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wgielis\Downloads\New files\"/>
    </mc:Choice>
  </mc:AlternateContent>
  <xr:revisionPtr revIDLastSave="0" documentId="13_ncr:1_{DBDDB492-1E84-4448-AD6A-5070F4687B12}" xr6:coauthVersionLast="47" xr6:coauthVersionMax="47" xr10:uidLastSave="{00000000-0000-0000-0000-000000000000}"/>
  <bookViews>
    <workbookView showSheetTabs="0" xWindow="-51708" yWindow="-1668" windowWidth="51816" windowHeight="21216" xr2:uid="{C8597BEF-6D4B-406C-9747-7447E58B0A31}"/>
  </bookViews>
  <sheets>
    <sheet name="MDX" sheetId="1" r:id="rId1"/>
    <sheet name="Helper" sheetId="2" r:id="rId2"/>
  </sheets>
  <functionGroups builtInGroupCount="19"/>
  <definedNames>
    <definedName name="_xlop.e" hidden="1" xlm="1">#NAME?</definedName>
    <definedName name="_xlop.h" hidden="1" xlm="1">#NAME?</definedName>
    <definedName name="_xlpm.c" hidden="1" xlm="1">#NAME?</definedName>
    <definedName name="_xlpm.cm" hidden="1" xlm="1">#NAME?</definedName>
    <definedName name="_xlpm.d" hidden="1" xlm="1">#NAME?</definedName>
    <definedName name="_xlpm.e" hidden="1" xlm="1">#NAME?</definedName>
    <definedName name="_xlpm.h" hidden="1" xlm="1">#NAME?</definedName>
    <definedName name="_xlpm.m" hidden="1" xlm="1">#NAME?</definedName>
    <definedName name="_xlpm.ow" hidden="1" xlm="1">#NAME?</definedName>
    <definedName name="_xlpm.r" hidden="1" xlm="1">#NAME?</definedName>
    <definedName name="_xlpm.row" hidden="1" xlm="1">#NAME?</definedName>
    <definedName name="_xlpm.w" hidden="1" xlm="1">#NAME?</definedName>
    <definedName name="Base_dim">MDX!$C$10</definedName>
    <definedName name="Base_Element">MDX!$C$12</definedName>
    <definedName name="Base_hier">MDX!$C$11</definedName>
    <definedName name="Cube">MDX!$C$13</definedName>
    <definedName name="Filter">MDX!$C$15</definedName>
    <definedName name="Filter_cube">MDX!$C$16</definedName>
    <definedName name="Filter_System_Cube">MDX!$C$17</definedName>
    <definedName name="Full_Hier">MDX!$C$22</definedName>
    <definedName name="Full_Selection">MDX!$C$23</definedName>
    <definedName name="Level">MDX!$C$20</definedName>
    <definedName name="MDX">MDX!$C$5</definedName>
    <definedName name="Pattern">MDX!$C$14</definedName>
    <definedName name="Recorder_Mode_OnOff">MDX!$C$2</definedName>
    <definedName name="Reset">MDX!$C$3</definedName>
    <definedName name="Sorting">MDX!$C$19</definedName>
    <definedName name="Subset">MDX!$C$18</definedName>
    <definedName name="Wrap_in_brackets">_xlfn.LAMBDA(_xlpm.d,_xlop.h,_xlop.e,    IF( _xlpm.d = "",    "Provide a DIM name",    IF( AND( _xlfn.ISOMITTED( _xlpm.h ), _xlfn.ISOMITTED( _xlpm.e )),     "[" &amp; _xlpm.d &amp; "]",     IF( _xlfn.ISOMITTED( _xlpm.e ),      "[" &amp; _xlpm.d &amp; "].[" &amp; IF(_xlpm.h = "", _xlpm.d, _xlpm.h ) &amp; "]",      IF( _xlfn.ISOMITTED( _xlpm.h ),       "[" &amp; _xlpm.d &amp; "].[" &amp; IF( _xlpm.e = "", "Provide an ELEM name", _xlpm.e ) &amp; "]",       "[" &amp; _xlpm.d &amp; "].[" &amp; IF(_xlpm.h = "", _xlpm.d, _xlpm.h ) &amp; "].[" &amp; IF( _xlpm.e = "", "Provide an ELEM name", _xlpm.e ) &amp; "]"       )      )     )    )   )</definedName>
    <definedName name="Wrap_in_brackets_2">Helper!$A$5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" i="1" l="1"/>
  <c r="G3" i="1" s="1" a="1"/>
  <c r="G3" i="1" s="1"/>
  <c r="C16" i="1" a="1"/>
  <c r="C16" i="1" s="1"/>
  <c r="C17" i="1" a="1"/>
  <c r="C17" i="1" s="1"/>
  <c r="K3" i="1" l="1" a="1"/>
  <c r="K3" i="1" s="1"/>
  <c r="D33" i="1" s="1" a="1"/>
  <c r="D33" i="1" s="1"/>
  <c r="C15" i="1" a="1"/>
  <c r="C15" i="1" s="1"/>
  <c r="A5" i="2"/>
  <c r="A2" i="2" a="1"/>
  <c r="A2" i="2" s="1"/>
  <c r="A1" i="2" s="1"/>
  <c r="C22" i="1" l="1" a="1"/>
  <c r="C22" i="1" s="1"/>
  <c r="D5" i="1" s="1"/>
  <c r="C23" i="1" a="1"/>
  <c r="C2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<sst xmlns="http://schemas.openxmlformats.org/spreadsheetml/2006/main" count="102" uniqueCount="90">
  <si>
    <t>MDX</t>
  </si>
  <si>
    <t>TM1SubsetAll( [EXISTING] )</t>
  </si>
  <si>
    <t>Operation</t>
  </si>
  <si>
    <t>All elements</t>
  </si>
  <si>
    <t>Show hierarchies</t>
  </si>
  <si>
    <t>Descendants elements</t>
  </si>
  <si>
    <t>Descendants( [EXISTING] )</t>
  </si>
  <si>
    <t>Base dim</t>
  </si>
  <si>
    <t>Base hier</t>
  </si>
  <si>
    <t>Customer</t>
  </si>
  <si>
    <t>Filter pattern</t>
  </si>
  <si>
    <t>Reset</t>
  </si>
  <si>
    <t>Click here</t>
  </si>
  <si>
    <t>Except</t>
  </si>
  <si>
    <t>Full hier</t>
  </si>
  <si>
    <t>Element</t>
  </si>
  <si>
    <t>Full selection</t>
  </si>
  <si>
    <t>Cube</t>
  </si>
  <si>
    <t>Filter</t>
  </si>
  <si>
    <t>Total Region</t>
  </si>
  <si>
    <t>Sales</t>
  </si>
  <si>
    <t>Leaf descendants</t>
  </si>
  <si>
    <t>TM1FilterByLevel( Descendants( [EXISTING] ), 0 )</t>
  </si>
  <si>
    <t>To do</t>
  </si>
  <si>
    <t>- copy to clipboard</t>
  </si>
  <si>
    <t>- support for x64</t>
  </si>
  <si>
    <t>Hierarchize( [EXISTING] )</t>
  </si>
  <si>
    <t>Argument</t>
  </si>
  <si>
    <t>Sorted filter by level 0</t>
  </si>
  <si>
    <t>TM1Sort( TM1FilterByLevel( Hierarchize( [EXISTING] ), 0 ), Asc )</t>
  </si>
  <si>
    <t>Except( [EXISTING], [FULL_SELECTION] )</t>
  </si>
  <si>
    <t>Pattern</t>
  </si>
  <si>
    <t>pattern*?</t>
  </si>
  <si>
    <t>TM1FilterByPattern( [EXISTING], "[PATTERN]" )</t>
  </si>
  <si>
    <t>Filter( [EXISTING], [FILTER] )</t>
  </si>
  <si>
    <t>Union</t>
  </si>
  <si>
    <t>Union( [EXISTING], [FULL_SELECTION] )</t>
  </si>
  <si>
    <t>Generated MDX</t>
  </si>
  <si>
    <t>Record mode</t>
  </si>
  <si>
    <t>TI create subset</t>
  </si>
  <si>
    <t>SubsetCreateByMDX( '[SUBSET]', '[EXISTING]', '[DIMENSION]', 0/1 );</t>
  </si>
  <si>
    <t>Subset</t>
  </si>
  <si>
    <t>tmp_subset</t>
  </si>
  <si>
    <t>Incorporate a subset</t>
  </si>
  <si>
    <t>SubsetToSet( [FULL_HIER], "[SUBSET]", "public" )</t>
  </si>
  <si>
    <t>Filter level</t>
  </si>
  <si>
    <t>Asc</t>
  </si>
  <si>
    <t>TM1FilterByLevel( [EXISTING], [LEVEL] )</t>
  </si>
  <si>
    <t>Level</t>
  </si>
  <si>
    <t>1, 2, 3</t>
  </si>
  <si>
    <t>0</t>
  </si>
  <si>
    <t>Distinct</t>
  </si>
  <si>
    <t>Distinct( [EXISTING] )</t>
  </si>
  <si>
    <t>6*</t>
  </si>
  <si>
    <t>Intersect</t>
  </si>
  <si>
    <t>Intersect( [EXISTING], [FULL_SELECTION] )</t>
  </si>
  <si>
    <t>Filter by cube value</t>
  </si>
  <si>
    <t>Filter( [EXISTING], [FILTER_CUBE] )</t>
  </si>
  <si>
    <t>Filter cube</t>
  </si>
  <si>
    <t>Year</t>
  </si>
  <si>
    <t>Period</t>
  </si>
  <si>
    <t>Mar</t>
  </si>
  <si>
    <t>Total Customer</t>
  </si>
  <si>
    <t>Scenario</t>
  </si>
  <si>
    <t>Actual</t>
  </si>
  <si>
    <t>Store</t>
  </si>
  <si>
    <t>Total Store</t>
  </si>
  <si>
    <t>Measure</t>
  </si>
  <si>
    <t>Revenue</t>
  </si>
  <si>
    <t>Number of selections</t>
  </si>
  <si>
    <t>Current item</t>
  </si>
  <si>
    <t>[FULL_HIER].CurrentItem</t>
  </si>
  <si>
    <t>Cube name</t>
  </si>
  <si>
    <t>Member selections</t>
  </si>
  <si>
    <t>Dimension</t>
  </si>
  <si>
    <t>Hierarchy</t>
  </si>
  <si>
    <t>Concatenated</t>
  </si>
  <si>
    <t>[Optional]</t>
  </si>
  <si>
    <t>TM1Sort( [EXISTING], [SORTING] )</t>
  </si>
  <si>
    <t>Sort alphabetically</t>
  </si>
  <si>
    <t>TM1SortByIndex( [EXISTING], [SORTING] )</t>
  </si>
  <si>
    <t>Sort by index</t>
  </si>
  <si>
    <t>Sorting</t>
  </si>
  <si>
    <t>[Customer].[Customer]</t>
  </si>
  <si>
    <t>Filter system cube</t>
  </si>
  <si>
    <t>String to member</t>
  </si>
  <si>
    <t>{StrToMember( "[FULL_HIER].[" + [FILTER_SYSTEM_CUBE] + "]" }</t>
  </si>
  <si>
    <t>On</t>
  </si>
  <si>
    <t>TM1FilterByLevel( Hierarchize( [EXISTING] ), 0 )</t>
  </si>
  <si>
    <t>Filter by level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</si>
</sst>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 &quot;characters&quot;;;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0" fillId="0" borderId="0" xfId="0" applyAlignment="1">
      <alignment horizontal="left"/>
    </xf>
    <xf numFmtId="0" fontId="0" fillId="0" borderId="0" xfId="0" quotePrefix="1"/>
    <xf numFmtId="0" fontId="3" fillId="0" borderId="0" xfId="0" applyFont="1"/>
    <xf numFmtId="0" fontId="1" fillId="0" borderId="0" xfId="0" applyFont="1"/>
    <xf numFmtId="0" fontId="4" fillId="0" borderId="0" xfId="0" applyFont="1"/>
    <xf numFmtId="0" fontId="0" fillId="0" borderId="0" xfId="0" applyAlignment="1">
      <alignment horizontal="left" indent="5"/>
    </xf>
    <xf numFmtId="49" fontId="0" fillId="0" borderId="0" xfId="0" applyNumberFormat="1"/>
    <xf numFmtId="0" fontId="0" fillId="0" borderId="0" xfId="0" applyAlignment="1">
      <alignment horizontal="center"/>
    </xf>
    <xf numFmtId="0" fontId="0" fillId="0" borderId="0" xfId="0" applyNumberFormat="1" applyAlignment="1">
      <alignment horizontal="fill"/>
    </xf>
    <xf numFmtId="0" fontId="5" fillId="0" borderId="0" xfId="0" applyFont="1"/>
    <xf numFmtId="0" fontId="6" fillId="0" borderId="0" xfId="0" applyFont="1" applyAlignment="1">
      <alignment horizontal="center"/>
    </xf>
    <xf numFmtId="49" fontId="0" fillId="0" borderId="0" xfId="0" applyNumberFormat="1" applyAlignment="1">
      <alignment horizontal="fill"/>
    </xf>
    <xf numFmtId="0" fontId="2" fillId="0" borderId="4" xfId="0" applyFont="1" applyBorder="1" applyAlignment="1">
      <alignment horizontal="left"/>
    </xf>
    <xf numFmtId="49" fontId="0" fillId="0" borderId="4" xfId="0" applyNumberFormat="1" applyBorder="1"/>
    <xf numFmtId="0" fontId="0" fillId="0" borderId="4" xfId="0" applyBorder="1"/>
    <xf numFmtId="0" fontId="0" fillId="0" borderId="4" xfId="0" applyBorder="1" applyAlignment="1">
      <alignment horizontal="left" indent="3"/>
    </xf>
    <xf numFmtId="164" fontId="8" fillId="0" borderId="0" xfId="0" applyNumberFormat="1" applyFont="1" applyAlignment="1">
      <alignment horizontal="left" indent="1"/>
    </xf>
    <xf numFmtId="0" fontId="0" fillId="0" borderId="0" xfId="0" applyNumberFormat="1"/>
    <xf numFmtId="0" fontId="0" fillId="0" borderId="0" xfId="0" applyFont="1"/>
    <xf numFmtId="49" fontId="0" fillId="0" borderId="4" xfId="0" applyNumberFormat="1" applyBorder="1" applyAlignment="1">
      <alignment horizontal="left"/>
    </xf>
    <xf numFmtId="0" fontId="0" fillId="0" borderId="0" xfId="0" quotePrefix="1" applyAlignment="1">
      <alignment horizontal="left" indent="1"/>
    </xf>
    <xf numFmtId="0" fontId="7" fillId="2" borderId="1" xfId="0" applyFont="1" applyFill="1" applyBorder="1" applyAlignment="1">
      <alignment vertical="top" wrapText="1"/>
    </xf>
    <xf numFmtId="0" fontId="7" fillId="2" borderId="2" xfId="0" applyFont="1" applyFill="1" applyBorder="1" applyAlignment="1">
      <alignment vertical="top" wrapText="1"/>
    </xf>
    <xf numFmtId="0" fontId="7" fillId="2" borderId="3" xfId="0" applyFont="1" applyFill="1" applyBorder="1" applyAlignment="1">
      <alignment vertical="top" wrapText="1"/>
    </xf>
  </cellXfs>
  <cellStyles count="1">
    <cellStyle name="Normal" xfId="0" builtinId="0"/>
  </cellStyles>
  <dxfs count="2">
    <dxf>
      <numFmt numFmtId="30" formatCode="@"/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8593E8-C461-4F84-9977-F42E6B57E0AC}" name="Tbl_Operation" displayName="Tbl_Operation" ref="B25:D45" totalsRowShown="0">
  <tableColumns count="3">
    <tableColumn id="1" xr3:uid="{D52524BA-D819-403D-B8A8-FF0A08381546}" name="Operation"/>
    <tableColumn id="2" xr3:uid="{83C1B163-45E8-4A86-9249-42B14F97E321}" name="MDX"/>
    <tableColumn id="3" xr3:uid="{6254944C-8523-4E41-8735-00CF692EFAD9}" name="Argument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E85BB1-66CE-4EBB-A78F-17828C75CBD8}">
  <sheetPr codeName="Sheet1"/>
  <dimension ref="B1:K45"/>
  <sheetViews>
    <sheetView showGridLines="0" showRowColHeaders="0" tabSelected="1" zoomScaleNormal="100" workbookViewId="0">
      <selection activeCell="C2" sqref="C2"/>
    </sheetView>
  </sheetViews>
  <sheetFormatPr defaultRowHeight="14.4" x14ac:dyDescent="0.3"/>
  <cols>
    <col min="2" max="2" width="23.33203125" bestFit="1" customWidth="1"/>
    <col min="3" max="3" width="116.44140625" customWidth="1"/>
    <col min="4" max="4" width="32.5546875" customWidth="1"/>
    <col min="6" max="6" width="19.6640625" bestFit="1" customWidth="1"/>
    <col min="7" max="7" width="12.44140625" bestFit="1" customWidth="1"/>
    <col min="8" max="10" width="14.44140625" customWidth="1"/>
    <col min="11" max="11" width="35.109375" bestFit="1" customWidth="1"/>
  </cols>
  <sheetData>
    <row r="1" spans="2:11" x14ac:dyDescent="0.3">
      <c r="F1" t="s">
        <v>72</v>
      </c>
      <c r="G1" s="9" t="s">
        <v>20</v>
      </c>
      <c r="I1" s="12" t="s">
        <v>77</v>
      </c>
    </row>
    <row r="2" spans="2:11" x14ac:dyDescent="0.3">
      <c r="B2" s="7" t="s">
        <v>38</v>
      </c>
      <c r="C2" s="6" t="s">
        <v>87</v>
      </c>
      <c r="F2" t="s">
        <v>69</v>
      </c>
      <c r="G2" s="9">
        <f>MAX( 1, COUNTA( H:H ) - 1 )</f>
        <v>6</v>
      </c>
      <c r="H2" s="11" t="s">
        <v>74</v>
      </c>
      <c r="I2" s="11" t="s">
        <v>75</v>
      </c>
      <c r="J2" s="11" t="s">
        <v>15</v>
      </c>
      <c r="K2" s="11" t="s">
        <v>76</v>
      </c>
    </row>
    <row r="3" spans="2:11" x14ac:dyDescent="0.3">
      <c r="B3" s="7" t="s">
        <v>11</v>
      </c>
      <c r="C3" s="1" t="s">
        <v>12</v>
      </c>
      <c r="F3" t="s">
        <v>73</v>
      </c>
      <c r="G3" s="1" t="str" cm="1">
        <f t="array" ref="G3:G9">_xlfn.MAKEARRAY( G2 + 1, 1, _xlfn.LAMBDA(_xlpm.r,_xlpm.c, IF( G2 = 1, IF( _xlpm.r = 1, "Add a filter…", "" ), IF( _xlpm.r &lt;= G2, "", "Add a filter..." ))))</f>
        <v/>
      </c>
      <c r="H3" s="15" t="s">
        <v>59</v>
      </c>
      <c r="I3" s="15"/>
      <c r="J3" s="21">
        <v>2022</v>
      </c>
      <c r="K3" s="16" t="str" cm="1">
        <f t="array" aca="1" ref="K3:K8" ca="1">_xlfn.BYROW( OFFSET( H3, , , G2, 3 ), _xlfn.LAMBDA(_xlpm.row, IF( INDEX( _xlpm.row, , 2 ) = "", Wrap_in_brackets( INDEX( _xlpm.row, , 1 ), INDEX( _xlpm.row, , 3 ) ), Wrap_in_brackets( INDEX( _xlpm.row, , 1 ), INDEX( _xlpm.row, , 2 ), INDEX( _xlpm.row, , 3 ) ))))</f>
        <v>[Year].[2022]</v>
      </c>
    </row>
    <row r="4" spans="2:11" ht="14.4" customHeight="1" x14ac:dyDescent="0.3">
      <c r="B4" s="7"/>
      <c r="G4" s="1" t="str">
        <v/>
      </c>
      <c r="H4" s="15" t="s">
        <v>60</v>
      </c>
      <c r="I4" s="15" t="s">
        <v>60</v>
      </c>
      <c r="J4" s="21" t="s">
        <v>61</v>
      </c>
      <c r="K4" s="16" t="str">
        <f ca="1"/>
        <v>[Period].[Period].[Mar]</v>
      </c>
    </row>
    <row r="5" spans="2:11" ht="15" customHeight="1" x14ac:dyDescent="0.3">
      <c r="B5" s="7" t="s">
        <v>37</v>
      </c>
      <c r="C5" s="23" t="s">
        <v>83</v>
      </c>
      <c r="D5" s="18">
        <f>LEN( MDX )</f>
        <v>21</v>
      </c>
      <c r="G5" s="1" t="str">
        <v/>
      </c>
      <c r="H5" s="15" t="s">
        <v>63</v>
      </c>
      <c r="I5" s="15" t="s">
        <v>63</v>
      </c>
      <c r="J5" s="15" t="s">
        <v>64</v>
      </c>
      <c r="K5" s="16" t="str">
        <f ca="1"/>
        <v>[Scenario].[Scenario].[Actual]</v>
      </c>
    </row>
    <row r="6" spans="2:11" x14ac:dyDescent="0.3">
      <c r="C6" s="24"/>
      <c r="D6" s="3"/>
      <c r="G6" s="1" t="str">
        <v/>
      </c>
      <c r="H6" s="15" t="s">
        <v>9</v>
      </c>
      <c r="I6" s="15" t="s">
        <v>9</v>
      </c>
      <c r="J6" s="15" t="s">
        <v>62</v>
      </c>
      <c r="K6" s="16" t="str">
        <f ca="1"/>
        <v>[Customer].[Customer].[Total Customer]</v>
      </c>
    </row>
    <row r="7" spans="2:11" x14ac:dyDescent="0.3">
      <c r="B7" s="7"/>
      <c r="C7" s="24"/>
      <c r="D7" s="3"/>
      <c r="G7" s="1" t="str">
        <v/>
      </c>
      <c r="H7" s="15" t="s">
        <v>65</v>
      </c>
      <c r="I7" s="15" t="s">
        <v>65</v>
      </c>
      <c r="J7" s="15" t="s">
        <v>66</v>
      </c>
      <c r="K7" s="16" t="str">
        <f ca="1"/>
        <v>[Store].[Store].[Total Store]</v>
      </c>
    </row>
    <row r="8" spans="2:11" x14ac:dyDescent="0.3">
      <c r="B8" s="7"/>
      <c r="C8" s="25"/>
      <c r="D8" s="3"/>
      <c r="G8" s="1" t="str">
        <v/>
      </c>
      <c r="H8" s="15" t="s">
        <v>67</v>
      </c>
      <c r="I8" s="15" t="s">
        <v>67</v>
      </c>
      <c r="J8" s="21" t="s">
        <v>68</v>
      </c>
      <c r="K8" s="16" t="str">
        <f ca="1"/>
        <v>[Measure].[Measure].[Revenue]</v>
      </c>
    </row>
    <row r="9" spans="2:11" x14ac:dyDescent="0.3">
      <c r="B9" s="7"/>
      <c r="G9" s="1" t="str">
        <v>Add a filter...</v>
      </c>
      <c r="H9" s="15"/>
      <c r="I9" s="15"/>
      <c r="J9" s="21"/>
      <c r="K9" s="16"/>
    </row>
    <row r="10" spans="2:11" x14ac:dyDescent="0.3">
      <c r="B10" s="17" t="s">
        <v>7</v>
      </c>
      <c r="C10" s="15" t="s">
        <v>9</v>
      </c>
      <c r="G10" s="1"/>
      <c r="H10" s="15"/>
      <c r="I10" s="15"/>
      <c r="J10" s="21"/>
      <c r="K10" s="16"/>
    </row>
    <row r="11" spans="2:11" x14ac:dyDescent="0.3">
      <c r="B11" s="17" t="s">
        <v>8</v>
      </c>
      <c r="C11" s="15" t="s">
        <v>9</v>
      </c>
      <c r="G11" s="1"/>
      <c r="H11" s="15"/>
      <c r="I11" s="15"/>
      <c r="J11" s="21"/>
      <c r="K11" s="16"/>
    </row>
    <row r="12" spans="2:11" x14ac:dyDescent="0.3">
      <c r="B12" s="17" t="s">
        <v>15</v>
      </c>
      <c r="C12" s="15" t="s">
        <v>19</v>
      </c>
      <c r="G12" s="1"/>
      <c r="H12" s="15"/>
      <c r="I12" s="15"/>
      <c r="J12" s="21"/>
      <c r="K12" s="16"/>
    </row>
    <row r="13" spans="2:11" x14ac:dyDescent="0.3">
      <c r="B13" s="17" t="s">
        <v>17</v>
      </c>
      <c r="C13" s="15" t="s">
        <v>20</v>
      </c>
      <c r="G13" s="1"/>
      <c r="H13" s="15"/>
      <c r="I13" s="15"/>
      <c r="J13" s="21"/>
      <c r="K13" s="16"/>
    </row>
    <row r="14" spans="2:11" x14ac:dyDescent="0.3">
      <c r="B14" s="17" t="s">
        <v>31</v>
      </c>
      <c r="C14" s="15" t="s">
        <v>32</v>
      </c>
      <c r="G14" s="1"/>
      <c r="H14" s="15"/>
      <c r="I14" s="15"/>
      <c r="J14" s="21"/>
      <c r="K14" s="16"/>
    </row>
    <row r="15" spans="2:11" x14ac:dyDescent="0.3">
      <c r="B15" s="17" t="s">
        <v>18</v>
      </c>
      <c r="C15" s="16" t="str" cm="1">
        <f t="array" ref="C15">Wrap_in_brackets( C10, C11 ) &amp; ".[ ] = """""</f>
        <v>[Customer].[Customer].[ ] = ""</v>
      </c>
      <c r="G15" s="1"/>
      <c r="H15" s="15"/>
      <c r="I15" s="15"/>
      <c r="J15" s="21"/>
      <c r="K15" s="16"/>
    </row>
    <row r="16" spans="2:11" x14ac:dyDescent="0.3">
      <c r="B16" s="17" t="s">
        <v>58</v>
      </c>
      <c r="C16" s="16" t="str" cm="1">
        <f t="array" ref="C16">Wrap_in_brackets( Cube ) &amp; ".(" &amp; MID( REPT( ", [].[].[]", D16 ), 2, 1000 ) &amp; " ) &gt; 0"</f>
        <v>[Sales].( [].[].[], [].[].[], [].[].[], [].[].[], [].[].[] ) &gt; 0</v>
      </c>
      <c r="D16" s="22">
        <v>5</v>
      </c>
      <c r="G16" s="1"/>
      <c r="H16" s="15"/>
      <c r="I16" s="15"/>
      <c r="J16" s="21"/>
      <c r="K16" s="16"/>
    </row>
    <row r="17" spans="2:11" x14ac:dyDescent="0.3">
      <c r="B17" s="17" t="s">
        <v>84</v>
      </c>
      <c r="C17" s="16" t="str" cm="1">
        <f t="array" ref="C17">Wrap_in_brackets( "Sys_Param" ) &amp; ".([Sys_Param].[Current year], [Sys_Param_Msr].[String])"</f>
        <v>[Sys_Param].([Sys_Param].[Current year], [Sys_Param_Msr].[String])</v>
      </c>
      <c r="D17" s="3"/>
      <c r="G17" s="1"/>
      <c r="H17" s="15"/>
      <c r="I17" s="15"/>
      <c r="J17" s="21"/>
      <c r="K17" s="16"/>
    </row>
    <row r="18" spans="2:11" x14ac:dyDescent="0.3">
      <c r="B18" s="17" t="s">
        <v>41</v>
      </c>
      <c r="C18" s="15" t="s">
        <v>42</v>
      </c>
      <c r="J18" s="2"/>
    </row>
    <row r="19" spans="2:11" x14ac:dyDescent="0.3">
      <c r="B19" s="17" t="s">
        <v>82</v>
      </c>
      <c r="C19" s="15" t="s">
        <v>46</v>
      </c>
    </row>
    <row r="20" spans="2:11" x14ac:dyDescent="0.3">
      <c r="B20" s="17" t="s">
        <v>48</v>
      </c>
      <c r="C20" s="15" t="s">
        <v>49</v>
      </c>
    </row>
    <row r="21" spans="2:11" ht="2.4" customHeight="1" x14ac:dyDescent="0.3">
      <c r="B21" s="7"/>
    </row>
    <row r="22" spans="2:11" x14ac:dyDescent="0.3">
      <c r="B22" s="17" t="s">
        <v>14</v>
      </c>
      <c r="C22" s="14" t="str" cm="1">
        <f t="array" ref="C22">Wrap_in_brackets( Base_dim, Base_hier )</f>
        <v>[Customer].[Customer]</v>
      </c>
    </row>
    <row r="23" spans="2:11" x14ac:dyDescent="0.3">
      <c r="B23" s="17" t="s">
        <v>16</v>
      </c>
      <c r="C23" s="14" t="str" cm="1">
        <f t="array" ref="C23">Wrap_in_brackets( Base_dim, Base_hier, Base_Element )</f>
        <v>[Customer].[Customer].[Total Region]</v>
      </c>
    </row>
    <row r="24" spans="2:11" ht="35.4" customHeight="1" x14ac:dyDescent="0.3"/>
    <row r="25" spans="2:11" x14ac:dyDescent="0.3">
      <c r="B25" t="s">
        <v>2</v>
      </c>
      <c r="C25" t="s">
        <v>0</v>
      </c>
      <c r="D25" t="s">
        <v>27</v>
      </c>
    </row>
    <row r="26" spans="2:11" x14ac:dyDescent="0.3">
      <c r="B26" t="s">
        <v>3</v>
      </c>
      <c r="C26" t="s">
        <v>1</v>
      </c>
      <c r="D26" s="19"/>
    </row>
    <row r="27" spans="2:11" x14ac:dyDescent="0.3">
      <c r="B27" t="s">
        <v>4</v>
      </c>
      <c r="C27" t="s">
        <v>26</v>
      </c>
      <c r="D27" s="8"/>
      <c r="F27" s="3"/>
    </row>
    <row r="28" spans="2:11" x14ac:dyDescent="0.3">
      <c r="B28" t="s">
        <v>21</v>
      </c>
      <c r="C28" t="s">
        <v>22</v>
      </c>
      <c r="D28" s="8"/>
    </row>
    <row r="29" spans="2:11" x14ac:dyDescent="0.3">
      <c r="B29" t="s">
        <v>5</v>
      </c>
      <c r="C29" t="s">
        <v>6</v>
      </c>
      <c r="D29" s="8"/>
    </row>
    <row r="30" spans="2:11" x14ac:dyDescent="0.3">
      <c r="B30" t="s">
        <v>45</v>
      </c>
      <c r="C30" t="s">
        <v>47</v>
      </c>
      <c r="D30" s="8" t="s">
        <v>50</v>
      </c>
    </row>
    <row r="31" spans="2:11" x14ac:dyDescent="0.3">
      <c r="B31" t="s">
        <v>10</v>
      </c>
      <c r="C31" t="s">
        <v>33</v>
      </c>
      <c r="D31" s="8" t="s">
        <v>53</v>
      </c>
    </row>
    <row r="32" spans="2:11" x14ac:dyDescent="0.3">
      <c r="B32" t="s">
        <v>18</v>
      </c>
      <c r="C32" t="s">
        <v>34</v>
      </c>
      <c r="D32" s="10"/>
    </row>
    <row r="33" spans="2:4" x14ac:dyDescent="0.3">
      <c r="B33" t="s">
        <v>56</v>
      </c>
      <c r="C33" t="s">
        <v>57</v>
      </c>
      <c r="D33" s="10" t="str" cm="1">
        <f t="array" aca="1" ref="D33" ca="1">Wrap_in_brackets( G1 ) &amp; ".(" &amp; _xlfn.TEXTJOIN( ", ", TRUE,_xlfn.ANCHORARRAY( K3) ) &amp; ") &gt; 0 "</f>
        <v xml:space="preserve">[Sales].([Year].[2022], [Period].[Period].[Mar], [Scenario].[Scenario].[Actual], [Customer].[Customer].[Total Customer], [Store].[Store].[Total Store], [Measure].[Measure].[Revenue]) &gt; 0 </v>
      </c>
    </row>
    <row r="34" spans="2:4" x14ac:dyDescent="0.3">
      <c r="B34" t="s">
        <v>85</v>
      </c>
      <c r="C34" t="s">
        <v>86</v>
      </c>
      <c r="D34" s="13"/>
    </row>
    <row r="35" spans="2:4" x14ac:dyDescent="0.3">
      <c r="B35" t="s">
        <v>79</v>
      </c>
      <c r="C35" t="s">
        <v>78</v>
      </c>
      <c r="D35" s="8" t="s">
        <v>46</v>
      </c>
    </row>
    <row r="36" spans="2:4" x14ac:dyDescent="0.3">
      <c r="B36" t="s">
        <v>81</v>
      </c>
      <c r="C36" t="s">
        <v>80</v>
      </c>
      <c r="D36" s="8" t="s">
        <v>46</v>
      </c>
    </row>
    <row r="37" spans="2:4" x14ac:dyDescent="0.3">
      <c r="B37" s="5" t="s">
        <v>89</v>
      </c>
      <c r="C37" t="s">
        <v>88</v>
      </c>
      <c r="D37" s="8"/>
    </row>
    <row r="38" spans="2:4" x14ac:dyDescent="0.3">
      <c r="B38" s="20" t="s">
        <v>28</v>
      </c>
      <c r="C38" t="s">
        <v>29</v>
      </c>
      <c r="D38" s="8"/>
    </row>
    <row r="39" spans="2:4" x14ac:dyDescent="0.3">
      <c r="B39" t="s">
        <v>51</v>
      </c>
      <c r="C39" t="s">
        <v>52</v>
      </c>
      <c r="D39" s="8"/>
    </row>
    <row r="40" spans="2:4" x14ac:dyDescent="0.3">
      <c r="B40" t="s">
        <v>13</v>
      </c>
      <c r="C40" t="s">
        <v>30</v>
      </c>
      <c r="D40" s="8"/>
    </row>
    <row r="41" spans="2:4" x14ac:dyDescent="0.3">
      <c r="B41" t="s">
        <v>35</v>
      </c>
      <c r="C41" t="s">
        <v>36</v>
      </c>
      <c r="D41" s="8"/>
    </row>
    <row r="42" spans="2:4" x14ac:dyDescent="0.3">
      <c r="B42" t="s">
        <v>54</v>
      </c>
      <c r="C42" t="s">
        <v>55</v>
      </c>
      <c r="D42" s="8"/>
    </row>
    <row r="43" spans="2:4" x14ac:dyDescent="0.3">
      <c r="B43" t="s">
        <v>39</v>
      </c>
      <c r="C43" t="s">
        <v>40</v>
      </c>
      <c r="D43" s="8"/>
    </row>
    <row r="44" spans="2:4" x14ac:dyDescent="0.3">
      <c r="B44" t="s">
        <v>43</v>
      </c>
      <c r="C44" t="s">
        <v>44</v>
      </c>
      <c r="D44" s="8"/>
    </row>
    <row r="45" spans="2:4" x14ac:dyDescent="0.3">
      <c r="B45" t="s">
        <v>70</v>
      </c>
      <c r="C45" t="s">
        <v>71</v>
      </c>
      <c r="D45" s="8"/>
    </row>
  </sheetData>
  <mergeCells count="1">
    <mergeCell ref="C5:C8"/>
  </mergeCells>
  <conditionalFormatting sqref="C2">
    <cfRule type="cellIs" dxfId="1" priority="1" operator="notEqual">
      <formula>"On"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28B0D-F9C1-4385-AD6B-808F40613B02}">
  <sheetPr codeName="Sheet2"/>
  <dimension ref="A1:B10"/>
  <sheetViews>
    <sheetView zoomScale="205" zoomScaleNormal="205" workbookViewId="0"/>
  </sheetViews>
  <sheetFormatPr defaultRowHeight="14.4" x14ac:dyDescent="0.3"/>
  <cols>
    <col min="1" max="1" width="20.21875" bestFit="1" customWidth="1"/>
  </cols>
  <sheetData>
    <row r="1" spans="1:2" x14ac:dyDescent="0.3">
      <c r="A1" s="2" t="str">
        <f>"[" &amp; _xlfn.TEXTJOIN( "].[", TRUE,_xlfn.ANCHORARRAY( A2) )  &amp; "]"</f>
        <v>[Customer].[Total Region]</v>
      </c>
    </row>
    <row r="2" spans="1:2" x14ac:dyDescent="0.3">
      <c r="A2" t="str" cm="1">
        <f t="array" ref="A2:A3">_xlfn.MAKEARRAY( 2, 1, _xlfn.LAMBDA(_xlpm.r,_xlpm.c, IF( _xlpm.r = 1, Base_hier, Base_Element )))</f>
        <v>Customer</v>
      </c>
    </row>
    <row r="3" spans="1:2" x14ac:dyDescent="0.3">
      <c r="A3" s="2" t="str">
        <v>Total Region</v>
      </c>
    </row>
    <row r="5" spans="1:2" x14ac:dyDescent="0.3">
      <c r="A5" t="str">
        <f>"[" &amp; _xlfn.TEXTJOIN( "].[", TRUE, MDX!C10:C12 )  &amp; "]"</f>
        <v>[Customer].[Customer].[Total Region]</v>
      </c>
    </row>
    <row r="8" spans="1:2" x14ac:dyDescent="0.3">
      <c r="B8" s="4" t="s">
        <v>23</v>
      </c>
    </row>
    <row r="9" spans="1:2" x14ac:dyDescent="0.3">
      <c r="B9" s="3" t="s">
        <v>24</v>
      </c>
    </row>
    <row r="10" spans="1:2" x14ac:dyDescent="0.3">
      <c r="B10" s="3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17</vt:i4>
      </vt:variant>
    </vt:vector>
  </HeadingPairs>
  <TitlesOfParts>
    <vt:vector size="19" baseType="lpstr">
      <vt:lpstr>MDX</vt:lpstr>
      <vt:lpstr>Helper</vt:lpstr>
      <vt:lpstr>Base_dim</vt:lpstr>
      <vt:lpstr>Base_Element</vt:lpstr>
      <vt:lpstr>Base_hier</vt:lpstr>
      <vt:lpstr>Cube</vt:lpstr>
      <vt:lpstr>Filter</vt:lpstr>
      <vt:lpstr>Filter_cube</vt:lpstr>
      <vt:lpstr>Filter_System_Cube</vt:lpstr>
      <vt:lpstr>Full_Hier</vt:lpstr>
      <vt:lpstr>Full_Selection</vt:lpstr>
      <vt:lpstr>Level</vt:lpstr>
      <vt:lpstr>MDX</vt:lpstr>
      <vt:lpstr>Pattern</vt:lpstr>
      <vt:lpstr>Recorder_Mode_OnOff</vt:lpstr>
      <vt:lpstr>Reset</vt:lpstr>
      <vt:lpstr>Sorting</vt:lpstr>
      <vt:lpstr>Subset</vt:lpstr>
      <vt:lpstr>Wrap_in_brackets_2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Wim Gielis</dc:creator>
  <cp:lastModifiedBy>Wim Gielis</cp:lastModifiedBy>
  <dcterms:created xsi:type="dcterms:W3CDTF">2022-03-06T20:42:43Z</dcterms:created>
  <dcterms:modified xsi:type="dcterms:W3CDTF">2022-05-11T20:55:51Z</dcterms:modified>
</cp:coreProperties>
</file>