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0" i="1"/>
  <c r="F10" s="1"/>
  <c r="F9"/>
  <c r="E9"/>
  <c r="E8"/>
  <c r="F8" s="1"/>
  <c r="G8" s="1"/>
  <c r="F7"/>
  <c r="G7" s="1"/>
  <c r="E7"/>
  <c r="E6"/>
  <c r="F6" s="1"/>
  <c r="E5"/>
  <c r="E4"/>
  <c r="F4" s="1"/>
  <c r="G4" s="1"/>
  <c r="F3"/>
  <c r="G3" s="1"/>
  <c r="E3"/>
  <c r="F2"/>
  <c r="E2"/>
  <c r="G9" l="1"/>
  <c r="G5"/>
  <c r="F5"/>
  <c r="G6"/>
  <c r="G10"/>
  <c r="G2"/>
  <c r="H2" s="1"/>
</calcChain>
</file>

<file path=xl/sharedStrings.xml><?xml version="1.0" encoding="utf-8"?>
<sst xmlns="http://schemas.openxmlformats.org/spreadsheetml/2006/main" count="14" uniqueCount="14">
  <si>
    <t>Total Activity Cost</t>
  </si>
  <si>
    <t>Cases</t>
  </si>
  <si>
    <t>Case Cost</t>
  </si>
  <si>
    <t>Formula to weight</t>
  </si>
  <si>
    <t>Weighted Case Cost</t>
  </si>
  <si>
    <t>838238</t>
  </si>
  <si>
    <t xml:space="preserve">01162497 </t>
  </si>
  <si>
    <t xml:space="preserve">01162514 </t>
  </si>
  <si>
    <t xml:space="preserve">02869218 </t>
  </si>
  <si>
    <t xml:space="preserve">02869225 </t>
  </si>
  <si>
    <t xml:space="preserve">02869232 </t>
  </si>
  <si>
    <t xml:space="preserve">02869249 </t>
  </si>
  <si>
    <t xml:space="preserve">02869256 </t>
  </si>
  <si>
    <t xml:space="preserve">02869263 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</si>
</sst>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11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43" fontId="0" fillId="0" borderId="0" xfId="1" applyFont="1"/>
    <xf numFmtId="43" fontId="2" fillId="2" borderId="0" xfId="1" applyFont="1" applyFill="1"/>
    <xf numFmtId="43" fontId="2" fillId="0" borderId="0" xfId="1" applyFont="1" applyAlignment="1"/>
    <xf numFmtId="43" fontId="0" fillId="3" borderId="0" xfId="1" applyFont="1" applyFill="1"/>
    <xf numFmtId="43" fontId="0" fillId="4" borderId="0" xfId="0" applyNumberFormat="1" applyFill="1"/>
    <xf numFmtId="0" fontId="2" fillId="0" borderId="0" xfId="0" applyFont="1"/>
    <xf numFmtId="43" fontId="0" fillId="5" borderId="0" xfId="0" applyNumberFormat="1" applyFill="1"/>
    <xf numFmtId="43" fontId="0" fillId="0" borderId="0" xfId="1" applyFont="1" applyAlignment="1">
      <alignment horizontal="left" indent="1"/>
    </xf>
    <xf numFmtId="43" fontId="0" fillId="3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H14" sqref="H14"/>
    </sheetView>
  </sheetViews>
  <sheetFormatPr defaultRowHeight="15"/>
  <cols>
    <col min="1" max="1" width="11.5703125" bestFit="1" customWidth="1"/>
    <col min="2" max="2" width="18" bestFit="1" customWidth="1"/>
    <col min="3" max="3" width="9.85546875" bestFit="1" customWidth="1"/>
    <col min="4" max="4" width="10.28515625" bestFit="1" customWidth="1"/>
    <col min="5" max="5" width="18.28515625" bestFit="1" customWidth="1"/>
    <col min="6" max="6" width="19.7109375" bestFit="1" customWidth="1"/>
    <col min="7" max="7" width="12" bestFit="1" customWidth="1"/>
    <col min="8" max="8" width="5.42578125" bestFit="1" customWidth="1"/>
  </cols>
  <sheetData>
    <row r="1" spans="1:8">
      <c r="A1" s="1"/>
      <c r="B1" s="2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8">
      <c r="A2" s="3" t="s">
        <v>5</v>
      </c>
      <c r="B2" s="1">
        <v>23549.667300288926</v>
      </c>
      <c r="C2" s="1">
        <v>69599.142857142855</v>
      </c>
      <c r="D2" s="4">
        <v>2.4193410258866885</v>
      </c>
      <c r="E2">
        <f>C2*D2</f>
        <v>168384.06168083419</v>
      </c>
      <c r="F2" s="5">
        <f>E2/C2</f>
        <v>2.4193410258866885</v>
      </c>
      <c r="G2" s="6">
        <f>SUM(E3:E10)</f>
        <v>166632.22685835423</v>
      </c>
      <c r="H2" s="7">
        <f>G2/C2</f>
        <v>2.3941706753541294</v>
      </c>
    </row>
    <row r="3" spans="1:8">
      <c r="A3" s="8" t="s">
        <v>6</v>
      </c>
      <c r="B3" s="1">
        <v>4848.0103459820239</v>
      </c>
      <c r="C3" s="1">
        <v>15805.142857142857</v>
      </c>
      <c r="D3" s="4">
        <v>2.2844097937070398</v>
      </c>
      <c r="E3">
        <f>C3*D3</f>
        <v>36105.423133796008</v>
      </c>
      <c r="F3" s="9">
        <f t="shared" ref="F3:F10" si="0">E3/C3</f>
        <v>2.2844097937070398</v>
      </c>
      <c r="G3">
        <f>E3*F3</f>
        <v>82479.582212780326</v>
      </c>
    </row>
    <row r="4" spans="1:8">
      <c r="A4" s="8" t="s">
        <v>7</v>
      </c>
      <c r="B4" s="1">
        <v>5018.2391370930181</v>
      </c>
      <c r="C4" s="1">
        <v>16579.000000000004</v>
      </c>
      <c r="D4" s="4">
        <v>2.126870217957384</v>
      </c>
      <c r="E4">
        <f t="shared" ref="E4:G10" si="1">C4*D4</f>
        <v>35261.381343515473</v>
      </c>
      <c r="F4" s="9">
        <f t="shared" si="0"/>
        <v>2.126870217957384</v>
      </c>
      <c r="G4">
        <f t="shared" si="1"/>
        <v>74996.381823561183</v>
      </c>
    </row>
    <row r="5" spans="1:8">
      <c r="A5" s="8" t="s">
        <v>8</v>
      </c>
      <c r="B5" s="1">
        <v>2052.6964519659091</v>
      </c>
      <c r="C5" s="1">
        <v>6358</v>
      </c>
      <c r="D5" s="4">
        <v>2.2345656547634816</v>
      </c>
      <c r="E5">
        <f t="shared" si="1"/>
        <v>14207.368432986215</v>
      </c>
      <c r="F5" s="9">
        <f t="shared" si="0"/>
        <v>2.2345656547634816</v>
      </c>
      <c r="G5">
        <f t="shared" si="1"/>
        <v>31747.297544921861</v>
      </c>
    </row>
    <row r="6" spans="1:8">
      <c r="A6" s="8" t="s">
        <v>9</v>
      </c>
      <c r="B6" s="1">
        <v>2276.2368496910194</v>
      </c>
      <c r="C6" s="1">
        <v>6685</v>
      </c>
      <c r="D6" s="4">
        <v>2.3310079802990709</v>
      </c>
      <c r="E6">
        <f t="shared" si="1"/>
        <v>15582.788348299289</v>
      </c>
      <c r="F6" s="9">
        <f t="shared" si="0"/>
        <v>2.3310079802990709</v>
      </c>
      <c r="G6">
        <f t="shared" si="1"/>
        <v>36323.603995197023</v>
      </c>
    </row>
    <row r="7" spans="1:8">
      <c r="A7" s="8" t="s">
        <v>10</v>
      </c>
      <c r="B7" s="1">
        <v>1872.4175309604238</v>
      </c>
      <c r="C7" s="1">
        <v>5391</v>
      </c>
      <c r="D7" s="4">
        <v>2.5419873338337564</v>
      </c>
      <c r="E7">
        <f t="shared" si="1"/>
        <v>13703.85371669778</v>
      </c>
      <c r="F7" s="9">
        <f t="shared" si="0"/>
        <v>2.5419873338337564</v>
      </c>
      <c r="G7">
        <f t="shared" si="1"/>
        <v>34835.022572556401</v>
      </c>
    </row>
    <row r="8" spans="1:8">
      <c r="A8" s="8" t="s">
        <v>11</v>
      </c>
      <c r="B8" s="1">
        <v>1923.2465629372227</v>
      </c>
      <c r="C8" s="1">
        <v>3662</v>
      </c>
      <c r="D8" s="4">
        <v>3.9737373150282984</v>
      </c>
      <c r="E8">
        <f t="shared" si="1"/>
        <v>14551.826047633629</v>
      </c>
      <c r="F8" s="9">
        <f t="shared" si="0"/>
        <v>3.9737373150282984</v>
      </c>
      <c r="G8">
        <f t="shared" si="1"/>
        <v>57825.134167282515</v>
      </c>
    </row>
    <row r="9" spans="1:8">
      <c r="A9" s="8" t="s">
        <v>12</v>
      </c>
      <c r="B9" s="1">
        <v>2726.167680518749</v>
      </c>
      <c r="C9" s="1">
        <v>7690</v>
      </c>
      <c r="D9" s="4">
        <v>2.3832105138435296</v>
      </c>
      <c r="E9">
        <f t="shared" si="1"/>
        <v>18326.888851456741</v>
      </c>
      <c r="F9" s="9">
        <f t="shared" si="0"/>
        <v>2.3832105138435296</v>
      </c>
      <c r="G9">
        <f t="shared" si="1"/>
        <v>43676.834196833472</v>
      </c>
    </row>
    <row r="10" spans="1:8">
      <c r="A10" s="8" t="s">
        <v>13</v>
      </c>
      <c r="B10" s="1">
        <v>2832.6527411405605</v>
      </c>
      <c r="C10" s="1">
        <v>7429</v>
      </c>
      <c r="D10" s="4">
        <v>2.5431009535562135</v>
      </c>
      <c r="E10">
        <f t="shared" si="1"/>
        <v>18892.696983969108</v>
      </c>
      <c r="F10" s="9">
        <f t="shared" si="0"/>
        <v>2.5431009535562135</v>
      </c>
      <c r="G10">
        <f t="shared" si="1"/>
        <v>48046.035715180435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</dc:creator>
  <cp:lastModifiedBy>Nicol</cp:lastModifiedBy>
  <dcterms:created xsi:type="dcterms:W3CDTF">2012-07-10T10:05:30Z</dcterms:created>
  <dcterms:modified xsi:type="dcterms:W3CDTF">2012-07-10T10:06:47Z</dcterms:modified>
</cp:coreProperties>
</file>