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BR_FORMULA" sheetId="4" r:id="rId1"/>
    <sheet name="Stage" sheetId="1" r:id="rId2"/>
    <sheet name="DBS_FROM_STAGE" sheetId="5" r:id="rId3"/>
    <sheet name="DBRW_and DBSW" sheetId="6" r:id="rId4"/>
  </sheets>
  <definedNames>
    <definedName name="TM1REBUILDOPTION">0</definedName>
  </definedNames>
  <calcPr calcId="145621" calcMode="manual" calcOnSave="0" concurrentCalc="0"/>
</workbook>
</file>

<file path=xl/calcChain.xml><?xml version="1.0" encoding="utf-8"?>
<calcChain xmlns="http://schemas.openxmlformats.org/spreadsheetml/2006/main">
  <c r="B3" i="6" l="1"/>
  <c r="B2" i="6"/>
  <c r="B1" i="6"/>
  <c r="M27" i="6"/>
  <c r="O3" i="6"/>
  <c r="Z27" i="6"/>
  <c r="L27" i="6"/>
  <c r="Y27" i="6"/>
  <c r="K27" i="6"/>
  <c r="X27" i="6"/>
  <c r="J27" i="6"/>
  <c r="W27" i="6"/>
  <c r="I27" i="6"/>
  <c r="V27" i="6"/>
  <c r="H27" i="6"/>
  <c r="U27" i="6"/>
  <c r="G27" i="6"/>
  <c r="T27" i="6"/>
  <c r="F27" i="6"/>
  <c r="S27" i="6"/>
  <c r="E27" i="6"/>
  <c r="R27" i="6"/>
  <c r="D27" i="6"/>
  <c r="Q27" i="6"/>
  <c r="C27" i="6"/>
  <c r="P27" i="6"/>
  <c r="B27" i="6"/>
  <c r="O27" i="6"/>
  <c r="M26" i="6"/>
  <c r="Z26" i="6"/>
  <c r="L26" i="6"/>
  <c r="Y26" i="6"/>
  <c r="K26" i="6"/>
  <c r="X26" i="6"/>
  <c r="J26" i="6"/>
  <c r="W26" i="6"/>
  <c r="I26" i="6"/>
  <c r="V26" i="6"/>
  <c r="H26" i="6"/>
  <c r="U26" i="6"/>
  <c r="G26" i="6"/>
  <c r="T26" i="6"/>
  <c r="F26" i="6"/>
  <c r="S26" i="6"/>
  <c r="E26" i="6"/>
  <c r="R26" i="6"/>
  <c r="D26" i="6"/>
  <c r="Q26" i="6"/>
  <c r="C26" i="6"/>
  <c r="P26" i="6"/>
  <c r="B26" i="6"/>
  <c r="O26" i="6"/>
  <c r="M25" i="6"/>
  <c r="Z25" i="6"/>
  <c r="L25" i="6"/>
  <c r="Y25" i="6"/>
  <c r="K25" i="6"/>
  <c r="X25" i="6"/>
  <c r="J25" i="6"/>
  <c r="W25" i="6"/>
  <c r="I25" i="6"/>
  <c r="V25" i="6"/>
  <c r="H25" i="6"/>
  <c r="U25" i="6"/>
  <c r="G25" i="6"/>
  <c r="T25" i="6"/>
  <c r="F25" i="6"/>
  <c r="S25" i="6"/>
  <c r="E25" i="6"/>
  <c r="R25" i="6"/>
  <c r="D25" i="6"/>
  <c r="Q25" i="6"/>
  <c r="C25" i="6"/>
  <c r="P25" i="6"/>
  <c r="B25" i="6"/>
  <c r="O25" i="6"/>
  <c r="M24" i="6"/>
  <c r="Z24" i="6"/>
  <c r="L24" i="6"/>
  <c r="Y24" i="6"/>
  <c r="K24" i="6"/>
  <c r="X24" i="6"/>
  <c r="J24" i="6"/>
  <c r="W24" i="6"/>
  <c r="I24" i="6"/>
  <c r="V24" i="6"/>
  <c r="H24" i="6"/>
  <c r="U24" i="6"/>
  <c r="G24" i="6"/>
  <c r="T24" i="6"/>
  <c r="F24" i="6"/>
  <c r="S24" i="6"/>
  <c r="E24" i="6"/>
  <c r="R24" i="6"/>
  <c r="D24" i="6"/>
  <c r="Q24" i="6"/>
  <c r="C24" i="6"/>
  <c r="P24" i="6"/>
  <c r="B24" i="6"/>
  <c r="O24" i="6"/>
  <c r="M23" i="6"/>
  <c r="Z23" i="6"/>
  <c r="L23" i="6"/>
  <c r="Y23" i="6"/>
  <c r="K23" i="6"/>
  <c r="X23" i="6"/>
  <c r="J23" i="6"/>
  <c r="W23" i="6"/>
  <c r="I23" i="6"/>
  <c r="V23" i="6"/>
  <c r="H23" i="6"/>
  <c r="U23" i="6"/>
  <c r="G23" i="6"/>
  <c r="T23" i="6"/>
  <c r="F23" i="6"/>
  <c r="S23" i="6"/>
  <c r="E23" i="6"/>
  <c r="R23" i="6"/>
  <c r="D23" i="6"/>
  <c r="Q23" i="6"/>
  <c r="C23" i="6"/>
  <c r="P23" i="6"/>
  <c r="B23" i="6"/>
  <c r="O23" i="6"/>
  <c r="M22" i="6"/>
  <c r="Z22" i="6"/>
  <c r="L22" i="6"/>
  <c r="Y22" i="6"/>
  <c r="K22" i="6"/>
  <c r="X22" i="6"/>
  <c r="J22" i="6"/>
  <c r="W22" i="6"/>
  <c r="I22" i="6"/>
  <c r="V22" i="6"/>
  <c r="H22" i="6"/>
  <c r="U22" i="6"/>
  <c r="G22" i="6"/>
  <c r="T22" i="6"/>
  <c r="F22" i="6"/>
  <c r="S22" i="6"/>
  <c r="E22" i="6"/>
  <c r="R22" i="6"/>
  <c r="D22" i="6"/>
  <c r="Q22" i="6"/>
  <c r="C22" i="6"/>
  <c r="P22" i="6"/>
  <c r="B22" i="6"/>
  <c r="O22" i="6"/>
  <c r="M21" i="6"/>
  <c r="Z21" i="6"/>
  <c r="L21" i="6"/>
  <c r="Y21" i="6"/>
  <c r="K21" i="6"/>
  <c r="X21" i="6"/>
  <c r="J21" i="6"/>
  <c r="W21" i="6"/>
  <c r="I21" i="6"/>
  <c r="V21" i="6"/>
  <c r="H21" i="6"/>
  <c r="U21" i="6"/>
  <c r="G21" i="6"/>
  <c r="T21" i="6"/>
  <c r="F21" i="6"/>
  <c r="S21" i="6"/>
  <c r="E21" i="6"/>
  <c r="R21" i="6"/>
  <c r="D21" i="6"/>
  <c r="Q21" i="6"/>
  <c r="C21" i="6"/>
  <c r="P21" i="6"/>
  <c r="B21" i="6"/>
  <c r="O21" i="6"/>
  <c r="M20" i="6"/>
  <c r="Z20" i="6"/>
  <c r="L20" i="6"/>
  <c r="Y20" i="6"/>
  <c r="K20" i="6"/>
  <c r="X20" i="6"/>
  <c r="J20" i="6"/>
  <c r="W20" i="6"/>
  <c r="I20" i="6"/>
  <c r="V20" i="6"/>
  <c r="H20" i="6"/>
  <c r="U20" i="6"/>
  <c r="G20" i="6"/>
  <c r="T20" i="6"/>
  <c r="F20" i="6"/>
  <c r="S20" i="6"/>
  <c r="E20" i="6"/>
  <c r="R20" i="6"/>
  <c r="D20" i="6"/>
  <c r="Q20" i="6"/>
  <c r="C20" i="6"/>
  <c r="P20" i="6"/>
  <c r="B20" i="6"/>
  <c r="O20" i="6"/>
  <c r="M19" i="6"/>
  <c r="Z19" i="6"/>
  <c r="L19" i="6"/>
  <c r="Y19" i="6"/>
  <c r="K19" i="6"/>
  <c r="X19" i="6"/>
  <c r="J19" i="6"/>
  <c r="W19" i="6"/>
  <c r="I19" i="6"/>
  <c r="V19" i="6"/>
  <c r="H19" i="6"/>
  <c r="U19" i="6"/>
  <c r="G19" i="6"/>
  <c r="T19" i="6"/>
  <c r="F19" i="6"/>
  <c r="S19" i="6"/>
  <c r="E19" i="6"/>
  <c r="R19" i="6"/>
  <c r="D19" i="6"/>
  <c r="Q19" i="6"/>
  <c r="C19" i="6"/>
  <c r="P19" i="6"/>
  <c r="B19" i="6"/>
  <c r="O19" i="6"/>
  <c r="M18" i="6"/>
  <c r="Z18" i="6"/>
  <c r="L18" i="6"/>
  <c r="Y18" i="6"/>
  <c r="K18" i="6"/>
  <c r="X18" i="6"/>
  <c r="J18" i="6"/>
  <c r="W18" i="6"/>
  <c r="I18" i="6"/>
  <c r="V18" i="6"/>
  <c r="H18" i="6"/>
  <c r="U18" i="6"/>
  <c r="G18" i="6"/>
  <c r="T18" i="6"/>
  <c r="F18" i="6"/>
  <c r="S18" i="6"/>
  <c r="E18" i="6"/>
  <c r="R18" i="6"/>
  <c r="D18" i="6"/>
  <c r="Q18" i="6"/>
  <c r="C18" i="6"/>
  <c r="P18" i="6"/>
  <c r="B18" i="6"/>
  <c r="O18" i="6"/>
  <c r="M17" i="6"/>
  <c r="Z17" i="6"/>
  <c r="L17" i="6"/>
  <c r="Y17" i="6"/>
  <c r="K17" i="6"/>
  <c r="X17" i="6"/>
  <c r="J17" i="6"/>
  <c r="W17" i="6"/>
  <c r="I17" i="6"/>
  <c r="V17" i="6"/>
  <c r="H17" i="6"/>
  <c r="U17" i="6"/>
  <c r="G17" i="6"/>
  <c r="T17" i="6"/>
  <c r="F17" i="6"/>
  <c r="S17" i="6"/>
  <c r="E17" i="6"/>
  <c r="R17" i="6"/>
  <c r="D17" i="6"/>
  <c r="Q17" i="6"/>
  <c r="C17" i="6"/>
  <c r="P17" i="6"/>
  <c r="B17" i="6"/>
  <c r="O17" i="6"/>
  <c r="M16" i="6"/>
  <c r="Z16" i="6"/>
  <c r="L16" i="6"/>
  <c r="Y16" i="6"/>
  <c r="K16" i="6"/>
  <c r="X16" i="6"/>
  <c r="J16" i="6"/>
  <c r="W16" i="6"/>
  <c r="I16" i="6"/>
  <c r="V16" i="6"/>
  <c r="H16" i="6"/>
  <c r="U16" i="6"/>
  <c r="G16" i="6"/>
  <c r="T16" i="6"/>
  <c r="F16" i="6"/>
  <c r="S16" i="6"/>
  <c r="E16" i="6"/>
  <c r="R16" i="6"/>
  <c r="D16" i="6"/>
  <c r="Q16" i="6"/>
  <c r="C16" i="6"/>
  <c r="P16" i="6"/>
  <c r="B16" i="6"/>
  <c r="O16" i="6"/>
  <c r="M15" i="6"/>
  <c r="Z15" i="6"/>
  <c r="L15" i="6"/>
  <c r="Y15" i="6"/>
  <c r="K15" i="6"/>
  <c r="X15" i="6"/>
  <c r="J15" i="6"/>
  <c r="W15" i="6"/>
  <c r="I15" i="6"/>
  <c r="V15" i="6"/>
  <c r="H15" i="6"/>
  <c r="U15" i="6"/>
  <c r="G15" i="6"/>
  <c r="T15" i="6"/>
  <c r="F15" i="6"/>
  <c r="S15" i="6"/>
  <c r="E15" i="6"/>
  <c r="R15" i="6"/>
  <c r="D15" i="6"/>
  <c r="Q15" i="6"/>
  <c r="C15" i="6"/>
  <c r="P15" i="6"/>
  <c r="B15" i="6"/>
  <c r="O15" i="6"/>
  <c r="M14" i="6"/>
  <c r="Z14" i="6"/>
  <c r="L14" i="6"/>
  <c r="Y14" i="6"/>
  <c r="K14" i="6"/>
  <c r="X14" i="6"/>
  <c r="J14" i="6"/>
  <c r="W14" i="6"/>
  <c r="I14" i="6"/>
  <c r="V14" i="6"/>
  <c r="H14" i="6"/>
  <c r="U14" i="6"/>
  <c r="G14" i="6"/>
  <c r="T14" i="6"/>
  <c r="F14" i="6"/>
  <c r="S14" i="6"/>
  <c r="E14" i="6"/>
  <c r="R14" i="6"/>
  <c r="D14" i="6"/>
  <c r="Q14" i="6"/>
  <c r="C14" i="6"/>
  <c r="P14" i="6"/>
  <c r="B14" i="6"/>
  <c r="O14" i="6"/>
  <c r="M13" i="6"/>
  <c r="Z13" i="6"/>
  <c r="L13" i="6"/>
  <c r="Y13" i="6"/>
  <c r="K13" i="6"/>
  <c r="X13" i="6"/>
  <c r="J13" i="6"/>
  <c r="W13" i="6"/>
  <c r="I13" i="6"/>
  <c r="V13" i="6"/>
  <c r="H13" i="6"/>
  <c r="U13" i="6"/>
  <c r="G13" i="6"/>
  <c r="T13" i="6"/>
  <c r="F13" i="6"/>
  <c r="S13" i="6"/>
  <c r="E13" i="6"/>
  <c r="R13" i="6"/>
  <c r="D13" i="6"/>
  <c r="Q13" i="6"/>
  <c r="C13" i="6"/>
  <c r="P13" i="6"/>
  <c r="B13" i="6"/>
  <c r="O13" i="6"/>
  <c r="M12" i="6"/>
  <c r="Z12" i="6"/>
  <c r="L12" i="6"/>
  <c r="Y12" i="6"/>
  <c r="K12" i="6"/>
  <c r="X12" i="6"/>
  <c r="J12" i="6"/>
  <c r="W12" i="6"/>
  <c r="I12" i="6"/>
  <c r="V12" i="6"/>
  <c r="H12" i="6"/>
  <c r="U12" i="6"/>
  <c r="G12" i="6"/>
  <c r="T12" i="6"/>
  <c r="F12" i="6"/>
  <c r="S12" i="6"/>
  <c r="E12" i="6"/>
  <c r="R12" i="6"/>
  <c r="D12" i="6"/>
  <c r="Q12" i="6"/>
  <c r="C12" i="6"/>
  <c r="P12" i="6"/>
  <c r="B12" i="6"/>
  <c r="O12" i="6"/>
  <c r="M11" i="6"/>
  <c r="Z11" i="6"/>
  <c r="L11" i="6"/>
  <c r="Y11" i="6"/>
  <c r="K11" i="6"/>
  <c r="X11" i="6"/>
  <c r="J11" i="6"/>
  <c r="W11" i="6"/>
  <c r="I11" i="6"/>
  <c r="V11" i="6"/>
  <c r="H11" i="6"/>
  <c r="U11" i="6"/>
  <c r="G11" i="6"/>
  <c r="T11" i="6"/>
  <c r="F11" i="6"/>
  <c r="S11" i="6"/>
  <c r="E11" i="6"/>
  <c r="R11" i="6"/>
  <c r="D11" i="6"/>
  <c r="Q11" i="6"/>
  <c r="C11" i="6"/>
  <c r="P11" i="6"/>
  <c r="B11" i="6"/>
  <c r="O11" i="6"/>
  <c r="M10" i="6"/>
  <c r="Z10" i="6"/>
  <c r="L10" i="6"/>
  <c r="Y10" i="6"/>
  <c r="K10" i="6"/>
  <c r="X10" i="6"/>
  <c r="J10" i="6"/>
  <c r="W10" i="6"/>
  <c r="I10" i="6"/>
  <c r="V10" i="6"/>
  <c r="H10" i="6"/>
  <c r="U10" i="6"/>
  <c r="G10" i="6"/>
  <c r="T10" i="6"/>
  <c r="F10" i="6"/>
  <c r="S10" i="6"/>
  <c r="E10" i="6"/>
  <c r="R10" i="6"/>
  <c r="D10" i="6"/>
  <c r="Q10" i="6"/>
  <c r="C10" i="6"/>
  <c r="P10" i="6"/>
  <c r="B10" i="6"/>
  <c r="O10" i="6"/>
  <c r="M9" i="6"/>
  <c r="Z9" i="6"/>
  <c r="L9" i="6"/>
  <c r="Y9" i="6"/>
  <c r="K9" i="6"/>
  <c r="X9" i="6"/>
  <c r="J9" i="6"/>
  <c r="W9" i="6"/>
  <c r="I9" i="6"/>
  <c r="V9" i="6"/>
  <c r="H9" i="6"/>
  <c r="U9" i="6"/>
  <c r="G9" i="6"/>
  <c r="T9" i="6"/>
  <c r="F9" i="6"/>
  <c r="S9" i="6"/>
  <c r="E9" i="6"/>
  <c r="R9" i="6"/>
  <c r="D9" i="6"/>
  <c r="Q9" i="6"/>
  <c r="C9" i="6"/>
  <c r="P9" i="6"/>
  <c r="B9" i="6"/>
  <c r="O9" i="6"/>
  <c r="M8" i="6"/>
  <c r="Z8" i="6"/>
  <c r="L8" i="6"/>
  <c r="Y8" i="6"/>
  <c r="K8" i="6"/>
  <c r="X8" i="6"/>
  <c r="J8" i="6"/>
  <c r="W8" i="6"/>
  <c r="I8" i="6"/>
  <c r="V8" i="6"/>
  <c r="H8" i="6"/>
  <c r="U8" i="6"/>
  <c r="G8" i="6"/>
  <c r="T8" i="6"/>
  <c r="F8" i="6"/>
  <c r="S8" i="6"/>
  <c r="E8" i="6"/>
  <c r="R8" i="6"/>
  <c r="D8" i="6"/>
  <c r="Q8" i="6"/>
  <c r="C8" i="6"/>
  <c r="P8" i="6"/>
  <c r="B8" i="6"/>
  <c r="O8" i="6"/>
  <c r="M7" i="6"/>
  <c r="Z7" i="6"/>
  <c r="L7" i="6"/>
  <c r="Y7" i="6"/>
  <c r="K7" i="6"/>
  <c r="X7" i="6"/>
  <c r="J7" i="6"/>
  <c r="W7" i="6"/>
  <c r="I7" i="6"/>
  <c r="V7" i="6"/>
  <c r="H7" i="6"/>
  <c r="U7" i="6"/>
  <c r="G7" i="6"/>
  <c r="T7" i="6"/>
  <c r="F7" i="6"/>
  <c r="S7" i="6"/>
  <c r="E7" i="6"/>
  <c r="R7" i="6"/>
  <c r="D7" i="6"/>
  <c r="Q7" i="6"/>
  <c r="C7" i="6"/>
  <c r="P7" i="6"/>
  <c r="B7" i="6"/>
  <c r="O7" i="6"/>
  <c r="B3" i="4"/>
  <c r="B2" i="4"/>
  <c r="B1" i="4"/>
  <c r="M27" i="4"/>
  <c r="M27" i="1"/>
  <c r="B3" i="5"/>
  <c r="B2" i="5"/>
  <c r="B1" i="5"/>
  <c r="D3" i="5"/>
  <c r="M27" i="5"/>
  <c r="L27" i="4"/>
  <c r="L27" i="1"/>
  <c r="L27" i="5"/>
  <c r="K27" i="4"/>
  <c r="K27" i="1"/>
  <c r="K27" i="5"/>
  <c r="J27" i="4"/>
  <c r="J27" i="1"/>
  <c r="J27" i="5"/>
  <c r="I27" i="4"/>
  <c r="I27" i="1"/>
  <c r="I27" i="5"/>
  <c r="H27" i="4"/>
  <c r="H27" i="1"/>
  <c r="H27" i="5"/>
  <c r="G27" i="4"/>
  <c r="G27" i="1"/>
  <c r="G27" i="5"/>
  <c r="F27" i="4"/>
  <c r="F27" i="1"/>
  <c r="F27" i="5"/>
  <c r="E27" i="4"/>
  <c r="E27" i="1"/>
  <c r="E27" i="5"/>
  <c r="D27" i="4"/>
  <c r="D27" i="1"/>
  <c r="D27" i="5"/>
  <c r="C27" i="4"/>
  <c r="C27" i="1"/>
  <c r="C27" i="5"/>
  <c r="B27" i="4"/>
  <c r="B27" i="1"/>
  <c r="B27" i="5"/>
  <c r="M26" i="4"/>
  <c r="M26" i="1"/>
  <c r="M26" i="5"/>
  <c r="L26" i="4"/>
  <c r="L26" i="1"/>
  <c r="L26" i="5"/>
  <c r="K26" i="4"/>
  <c r="K26" i="1"/>
  <c r="K26" i="5"/>
  <c r="J26" i="4"/>
  <c r="J26" i="1"/>
  <c r="J26" i="5"/>
  <c r="I26" i="4"/>
  <c r="I26" i="1"/>
  <c r="I26" i="5"/>
  <c r="H26" i="4"/>
  <c r="H26" i="1"/>
  <c r="H26" i="5"/>
  <c r="G26" i="4"/>
  <c r="G26" i="1"/>
  <c r="G26" i="5"/>
  <c r="F26" i="4"/>
  <c r="F26" i="1"/>
  <c r="F26" i="5"/>
  <c r="E26" i="4"/>
  <c r="E26" i="1"/>
  <c r="E26" i="5"/>
  <c r="D26" i="4"/>
  <c r="D26" i="1"/>
  <c r="D26" i="5"/>
  <c r="C26" i="4"/>
  <c r="C26" i="1"/>
  <c r="C26" i="5"/>
  <c r="B26" i="4"/>
  <c r="B26" i="1"/>
  <c r="B26" i="5"/>
  <c r="M25" i="4"/>
  <c r="M25" i="1"/>
  <c r="M25" i="5"/>
  <c r="L25" i="4"/>
  <c r="L25" i="1"/>
  <c r="L25" i="5"/>
  <c r="K25" i="4"/>
  <c r="K25" i="1"/>
  <c r="K25" i="5"/>
  <c r="J25" i="4"/>
  <c r="J25" i="1"/>
  <c r="J25" i="5"/>
  <c r="I25" i="4"/>
  <c r="I25" i="1"/>
  <c r="I25" i="5"/>
  <c r="H25" i="4"/>
  <c r="H25" i="1"/>
  <c r="H25" i="5"/>
  <c r="G25" i="4"/>
  <c r="G25" i="1"/>
  <c r="G25" i="5"/>
  <c r="F25" i="4"/>
  <c r="F25" i="1"/>
  <c r="F25" i="5"/>
  <c r="E25" i="4"/>
  <c r="E25" i="1"/>
  <c r="E25" i="5"/>
  <c r="D25" i="4"/>
  <c r="D25" i="1"/>
  <c r="D25" i="5"/>
  <c r="C25" i="4"/>
  <c r="C25" i="1"/>
  <c r="C25" i="5"/>
  <c r="B25" i="4"/>
  <c r="B25" i="1"/>
  <c r="B25" i="5"/>
  <c r="M24" i="4"/>
  <c r="M24" i="1"/>
  <c r="M24" i="5"/>
  <c r="L24" i="4"/>
  <c r="L24" i="1"/>
  <c r="L24" i="5"/>
  <c r="K24" i="4"/>
  <c r="K24" i="1"/>
  <c r="K24" i="5"/>
  <c r="J24" i="4"/>
  <c r="J24" i="1"/>
  <c r="J24" i="5"/>
  <c r="I24" i="4"/>
  <c r="I24" i="1"/>
  <c r="I24" i="5"/>
  <c r="H24" i="4"/>
  <c r="H24" i="1"/>
  <c r="H24" i="5"/>
  <c r="G24" i="4"/>
  <c r="G24" i="1"/>
  <c r="G24" i="5"/>
  <c r="F24" i="4"/>
  <c r="F24" i="1"/>
  <c r="F24" i="5"/>
  <c r="E24" i="4"/>
  <c r="E24" i="1"/>
  <c r="E24" i="5"/>
  <c r="D24" i="4"/>
  <c r="D24" i="1"/>
  <c r="D24" i="5"/>
  <c r="C24" i="4"/>
  <c r="C24" i="1"/>
  <c r="C24" i="5"/>
  <c r="B24" i="4"/>
  <c r="B24" i="1"/>
  <c r="B24" i="5"/>
  <c r="M23" i="4"/>
  <c r="M23" i="1"/>
  <c r="M23" i="5"/>
  <c r="L23" i="4"/>
  <c r="L23" i="1"/>
  <c r="L23" i="5"/>
  <c r="K23" i="4"/>
  <c r="K23" i="1"/>
  <c r="K23" i="5"/>
  <c r="J23" i="4"/>
  <c r="J23" i="1"/>
  <c r="J23" i="5"/>
  <c r="I23" i="4"/>
  <c r="I23" i="1"/>
  <c r="I23" i="5"/>
  <c r="H23" i="4"/>
  <c r="H23" i="1"/>
  <c r="H23" i="5"/>
  <c r="G23" i="4"/>
  <c r="G23" i="1"/>
  <c r="G23" i="5"/>
  <c r="F23" i="4"/>
  <c r="F23" i="1"/>
  <c r="F23" i="5"/>
  <c r="E23" i="4"/>
  <c r="E23" i="1"/>
  <c r="E23" i="5"/>
  <c r="D23" i="4"/>
  <c r="D23" i="1"/>
  <c r="D23" i="5"/>
  <c r="C23" i="4"/>
  <c r="C23" i="1"/>
  <c r="C23" i="5"/>
  <c r="B23" i="4"/>
  <c r="B23" i="1"/>
  <c r="B23" i="5"/>
  <c r="M22" i="4"/>
  <c r="M22" i="1"/>
  <c r="M22" i="5"/>
  <c r="L22" i="4"/>
  <c r="L22" i="1"/>
  <c r="L22" i="5"/>
  <c r="K22" i="4"/>
  <c r="K22" i="1"/>
  <c r="K22" i="5"/>
  <c r="J22" i="4"/>
  <c r="J22" i="1"/>
  <c r="J22" i="5"/>
  <c r="I22" i="4"/>
  <c r="I22" i="1"/>
  <c r="I22" i="5"/>
  <c r="H22" i="4"/>
  <c r="H22" i="1"/>
  <c r="H22" i="5"/>
  <c r="G22" i="4"/>
  <c r="G22" i="1"/>
  <c r="G22" i="5"/>
  <c r="F22" i="4"/>
  <c r="F22" i="1"/>
  <c r="F22" i="5"/>
  <c r="E22" i="4"/>
  <c r="E22" i="1"/>
  <c r="E22" i="5"/>
  <c r="D22" i="4"/>
  <c r="D22" i="1"/>
  <c r="D22" i="5"/>
  <c r="C22" i="4"/>
  <c r="C22" i="1"/>
  <c r="C22" i="5"/>
  <c r="B22" i="4"/>
  <c r="B22" i="1"/>
  <c r="B22" i="5"/>
  <c r="M21" i="4"/>
  <c r="M21" i="1"/>
  <c r="M21" i="5"/>
  <c r="L21" i="4"/>
  <c r="L21" i="1"/>
  <c r="L21" i="5"/>
  <c r="K21" i="4"/>
  <c r="K21" i="1"/>
  <c r="K21" i="5"/>
  <c r="J21" i="4"/>
  <c r="J21" i="1"/>
  <c r="J21" i="5"/>
  <c r="I21" i="4"/>
  <c r="I21" i="1"/>
  <c r="I21" i="5"/>
  <c r="H21" i="4"/>
  <c r="H21" i="1"/>
  <c r="H21" i="5"/>
  <c r="G21" i="4"/>
  <c r="G21" i="1"/>
  <c r="G21" i="5"/>
  <c r="F21" i="4"/>
  <c r="F21" i="1"/>
  <c r="F21" i="5"/>
  <c r="E21" i="4"/>
  <c r="E21" i="1"/>
  <c r="E21" i="5"/>
  <c r="D21" i="4"/>
  <c r="D21" i="1"/>
  <c r="D21" i="5"/>
  <c r="C21" i="4"/>
  <c r="C21" i="1"/>
  <c r="C21" i="5"/>
  <c r="B21" i="4"/>
  <c r="B21" i="1"/>
  <c r="B21" i="5"/>
  <c r="M20" i="4"/>
  <c r="M20" i="1"/>
  <c r="M20" i="5"/>
  <c r="L20" i="4"/>
  <c r="L20" i="1"/>
  <c r="L20" i="5"/>
  <c r="K20" i="4"/>
  <c r="K20" i="1"/>
  <c r="K20" i="5"/>
  <c r="J20" i="4"/>
  <c r="J20" i="1"/>
  <c r="J20" i="5"/>
  <c r="I20" i="4"/>
  <c r="I20" i="1"/>
  <c r="I20" i="5"/>
  <c r="H20" i="4"/>
  <c r="H20" i="1"/>
  <c r="H20" i="5"/>
  <c r="G20" i="4"/>
  <c r="G20" i="1"/>
  <c r="G20" i="5"/>
  <c r="F20" i="4"/>
  <c r="F20" i="1"/>
  <c r="F20" i="5"/>
  <c r="E20" i="4"/>
  <c r="E20" i="1"/>
  <c r="E20" i="5"/>
  <c r="D20" i="4"/>
  <c r="D20" i="1"/>
  <c r="D20" i="5"/>
  <c r="C20" i="4"/>
  <c r="C20" i="1"/>
  <c r="C20" i="5"/>
  <c r="B20" i="4"/>
  <c r="B20" i="1"/>
  <c r="B20" i="5"/>
  <c r="M19" i="4"/>
  <c r="M19" i="1"/>
  <c r="M19" i="5"/>
  <c r="L19" i="4"/>
  <c r="L19" i="1"/>
  <c r="L19" i="5"/>
  <c r="K19" i="4"/>
  <c r="K19" i="1"/>
  <c r="K19" i="5"/>
  <c r="J19" i="4"/>
  <c r="J19" i="1"/>
  <c r="J19" i="5"/>
  <c r="I19" i="4"/>
  <c r="I19" i="1"/>
  <c r="I19" i="5"/>
  <c r="H19" i="4"/>
  <c r="H19" i="1"/>
  <c r="H19" i="5"/>
  <c r="G19" i="4"/>
  <c r="G19" i="1"/>
  <c r="G19" i="5"/>
  <c r="F19" i="4"/>
  <c r="F19" i="1"/>
  <c r="F19" i="5"/>
  <c r="E19" i="4"/>
  <c r="E19" i="1"/>
  <c r="E19" i="5"/>
  <c r="D19" i="4"/>
  <c r="D19" i="1"/>
  <c r="D19" i="5"/>
  <c r="C19" i="4"/>
  <c r="C19" i="1"/>
  <c r="C19" i="5"/>
  <c r="B19" i="4"/>
  <c r="B19" i="1"/>
  <c r="B19" i="5"/>
  <c r="M18" i="4"/>
  <c r="M18" i="1"/>
  <c r="M18" i="5"/>
  <c r="L18" i="4"/>
  <c r="L18" i="1"/>
  <c r="L18" i="5"/>
  <c r="K18" i="4"/>
  <c r="K18" i="1"/>
  <c r="K18" i="5"/>
  <c r="J18" i="4"/>
  <c r="J18" i="1"/>
  <c r="J18" i="5"/>
  <c r="I18" i="4"/>
  <c r="I18" i="1"/>
  <c r="I18" i="5"/>
  <c r="H18" i="4"/>
  <c r="H18" i="1"/>
  <c r="H18" i="5"/>
  <c r="G18" i="4"/>
  <c r="G18" i="1"/>
  <c r="G18" i="5"/>
  <c r="F18" i="4"/>
  <c r="F18" i="1"/>
  <c r="F18" i="5"/>
  <c r="E18" i="4"/>
  <c r="E18" i="1"/>
  <c r="E18" i="5"/>
  <c r="D18" i="4"/>
  <c r="D18" i="1"/>
  <c r="D18" i="5"/>
  <c r="C18" i="4"/>
  <c r="C18" i="1"/>
  <c r="C18" i="5"/>
  <c r="B18" i="4"/>
  <c r="B18" i="1"/>
  <c r="B18" i="5"/>
  <c r="M17" i="4"/>
  <c r="M17" i="1"/>
  <c r="M17" i="5"/>
  <c r="L17" i="4"/>
  <c r="L17" i="1"/>
  <c r="L17" i="5"/>
  <c r="K17" i="4"/>
  <c r="K17" i="1"/>
  <c r="K17" i="5"/>
  <c r="J17" i="4"/>
  <c r="J17" i="1"/>
  <c r="J17" i="5"/>
  <c r="I17" i="4"/>
  <c r="I17" i="1"/>
  <c r="I17" i="5"/>
  <c r="H17" i="4"/>
  <c r="H17" i="1"/>
  <c r="H17" i="5"/>
  <c r="G17" i="4"/>
  <c r="G17" i="1"/>
  <c r="G17" i="5"/>
  <c r="F17" i="4"/>
  <c r="F17" i="1"/>
  <c r="F17" i="5"/>
  <c r="E17" i="4"/>
  <c r="E17" i="1"/>
  <c r="E17" i="5"/>
  <c r="D17" i="4"/>
  <c r="D17" i="1"/>
  <c r="D17" i="5"/>
  <c r="C17" i="4"/>
  <c r="C17" i="1"/>
  <c r="C17" i="5"/>
  <c r="B17" i="4"/>
  <c r="B17" i="1"/>
  <c r="B17" i="5"/>
  <c r="M16" i="4"/>
  <c r="M16" i="1"/>
  <c r="M16" i="5"/>
  <c r="L16" i="4"/>
  <c r="L16" i="1"/>
  <c r="L16" i="5"/>
  <c r="K16" i="4"/>
  <c r="K16" i="1"/>
  <c r="K16" i="5"/>
  <c r="J16" i="4"/>
  <c r="J16" i="1"/>
  <c r="J16" i="5"/>
  <c r="I16" i="4"/>
  <c r="I16" i="1"/>
  <c r="I16" i="5"/>
  <c r="H16" i="4"/>
  <c r="H16" i="1"/>
  <c r="H16" i="5"/>
  <c r="G16" i="4"/>
  <c r="G16" i="1"/>
  <c r="G16" i="5"/>
  <c r="F16" i="4"/>
  <c r="F16" i="1"/>
  <c r="F16" i="5"/>
  <c r="E16" i="4"/>
  <c r="E16" i="1"/>
  <c r="E16" i="5"/>
  <c r="D16" i="4"/>
  <c r="D16" i="1"/>
  <c r="D16" i="5"/>
  <c r="C16" i="4"/>
  <c r="C16" i="1"/>
  <c r="C16" i="5"/>
  <c r="B16" i="4"/>
  <c r="B16" i="1"/>
  <c r="B16" i="5"/>
  <c r="M15" i="4"/>
  <c r="M15" i="1"/>
  <c r="M15" i="5"/>
  <c r="L15" i="4"/>
  <c r="L15" i="1"/>
  <c r="L15" i="5"/>
  <c r="K15" i="4"/>
  <c r="K15" i="1"/>
  <c r="K15" i="5"/>
  <c r="J15" i="4"/>
  <c r="J15" i="1"/>
  <c r="J15" i="5"/>
  <c r="I15" i="4"/>
  <c r="I15" i="1"/>
  <c r="I15" i="5"/>
  <c r="H15" i="4"/>
  <c r="H15" i="1"/>
  <c r="H15" i="5"/>
  <c r="G15" i="4"/>
  <c r="G15" i="1"/>
  <c r="G15" i="5"/>
  <c r="F15" i="4"/>
  <c r="F15" i="1"/>
  <c r="F15" i="5"/>
  <c r="E15" i="4"/>
  <c r="E15" i="1"/>
  <c r="E15" i="5"/>
  <c r="D15" i="4"/>
  <c r="D15" i="1"/>
  <c r="D15" i="5"/>
  <c r="C15" i="4"/>
  <c r="C15" i="1"/>
  <c r="C15" i="5"/>
  <c r="B15" i="4"/>
  <c r="B15" i="1"/>
  <c r="B15" i="5"/>
  <c r="M14" i="4"/>
  <c r="M14" i="1"/>
  <c r="M14" i="5"/>
  <c r="L14" i="4"/>
  <c r="L14" i="1"/>
  <c r="L14" i="5"/>
  <c r="K14" i="4"/>
  <c r="K14" i="1"/>
  <c r="K14" i="5"/>
  <c r="J14" i="4"/>
  <c r="J14" i="1"/>
  <c r="J14" i="5"/>
  <c r="I14" i="4"/>
  <c r="I14" i="1"/>
  <c r="I14" i="5"/>
  <c r="H14" i="4"/>
  <c r="H14" i="1"/>
  <c r="H14" i="5"/>
  <c r="G14" i="4"/>
  <c r="G14" i="1"/>
  <c r="G14" i="5"/>
  <c r="F14" i="4"/>
  <c r="F14" i="1"/>
  <c r="F14" i="5"/>
  <c r="E14" i="4"/>
  <c r="E14" i="1"/>
  <c r="E14" i="5"/>
  <c r="D14" i="4"/>
  <c r="D14" i="1"/>
  <c r="D14" i="5"/>
  <c r="C14" i="4"/>
  <c r="C14" i="1"/>
  <c r="C14" i="5"/>
  <c r="B14" i="4"/>
  <c r="B14" i="1"/>
  <c r="B14" i="5"/>
  <c r="M13" i="4"/>
  <c r="M13" i="1"/>
  <c r="M13" i="5"/>
  <c r="L13" i="4"/>
  <c r="L13" i="1"/>
  <c r="L13" i="5"/>
  <c r="K13" i="4"/>
  <c r="K13" i="1"/>
  <c r="K13" i="5"/>
  <c r="J13" i="4"/>
  <c r="J13" i="1"/>
  <c r="J13" i="5"/>
  <c r="I13" i="4"/>
  <c r="I13" i="1"/>
  <c r="I13" i="5"/>
  <c r="H13" i="4"/>
  <c r="H13" i="1"/>
  <c r="H13" i="5"/>
  <c r="G13" i="4"/>
  <c r="G13" i="1"/>
  <c r="G13" i="5"/>
  <c r="F13" i="4"/>
  <c r="F13" i="1"/>
  <c r="F13" i="5"/>
  <c r="E13" i="4"/>
  <c r="E13" i="1"/>
  <c r="E13" i="5"/>
  <c r="D13" i="4"/>
  <c r="D13" i="1"/>
  <c r="D13" i="5"/>
  <c r="C13" i="4"/>
  <c r="C13" i="1"/>
  <c r="C13" i="5"/>
  <c r="B13" i="4"/>
  <c r="B13" i="1"/>
  <c r="B13" i="5"/>
  <c r="M12" i="4"/>
  <c r="M12" i="1"/>
  <c r="M12" i="5"/>
  <c r="L12" i="4"/>
  <c r="L12" i="1"/>
  <c r="L12" i="5"/>
  <c r="K12" i="4"/>
  <c r="K12" i="1"/>
  <c r="K12" i="5"/>
  <c r="J12" i="4"/>
  <c r="J12" i="1"/>
  <c r="J12" i="5"/>
  <c r="I12" i="4"/>
  <c r="I12" i="1"/>
  <c r="I12" i="5"/>
  <c r="H12" i="4"/>
  <c r="H12" i="1"/>
  <c r="H12" i="5"/>
  <c r="G12" i="4"/>
  <c r="G12" i="1"/>
  <c r="G12" i="5"/>
  <c r="F12" i="4"/>
  <c r="F12" i="1"/>
  <c r="F12" i="5"/>
  <c r="E12" i="4"/>
  <c r="E12" i="1"/>
  <c r="E12" i="5"/>
  <c r="D12" i="4"/>
  <c r="D12" i="1"/>
  <c r="D12" i="5"/>
  <c r="C12" i="4"/>
  <c r="C12" i="1"/>
  <c r="C12" i="5"/>
  <c r="B12" i="4"/>
  <c r="B12" i="1"/>
  <c r="B12" i="5"/>
  <c r="M11" i="4"/>
  <c r="M11" i="1"/>
  <c r="M11" i="5"/>
  <c r="L11" i="4"/>
  <c r="L11" i="1"/>
  <c r="L11" i="5"/>
  <c r="K11" i="4"/>
  <c r="K11" i="1"/>
  <c r="K11" i="5"/>
  <c r="J11" i="4"/>
  <c r="J11" i="1"/>
  <c r="J11" i="5"/>
  <c r="I11" i="4"/>
  <c r="I11" i="1"/>
  <c r="I11" i="5"/>
  <c r="H11" i="4"/>
  <c r="H11" i="1"/>
  <c r="H11" i="5"/>
  <c r="G11" i="4"/>
  <c r="G11" i="1"/>
  <c r="G11" i="5"/>
  <c r="F11" i="4"/>
  <c r="F11" i="1"/>
  <c r="F11" i="5"/>
  <c r="E11" i="4"/>
  <c r="E11" i="1"/>
  <c r="E11" i="5"/>
  <c r="D11" i="4"/>
  <c r="D11" i="1"/>
  <c r="D11" i="5"/>
  <c r="C11" i="4"/>
  <c r="C11" i="1"/>
  <c r="C11" i="5"/>
  <c r="B11" i="4"/>
  <c r="B11" i="1"/>
  <c r="B11" i="5"/>
  <c r="M10" i="4"/>
  <c r="M10" i="1"/>
  <c r="M10" i="5"/>
  <c r="L10" i="4"/>
  <c r="L10" i="1"/>
  <c r="L10" i="5"/>
  <c r="K10" i="4"/>
  <c r="K10" i="1"/>
  <c r="K10" i="5"/>
  <c r="J10" i="4"/>
  <c r="J10" i="1"/>
  <c r="J10" i="5"/>
  <c r="I10" i="4"/>
  <c r="I10" i="1"/>
  <c r="I10" i="5"/>
  <c r="H10" i="4"/>
  <c r="H10" i="1"/>
  <c r="H10" i="5"/>
  <c r="G10" i="4"/>
  <c r="G10" i="1"/>
  <c r="G10" i="5"/>
  <c r="F10" i="4"/>
  <c r="F10" i="1"/>
  <c r="F10" i="5"/>
  <c r="E10" i="4"/>
  <c r="E10" i="1"/>
  <c r="E10" i="5"/>
  <c r="D10" i="4"/>
  <c r="D10" i="1"/>
  <c r="D10" i="5"/>
  <c r="C10" i="4"/>
  <c r="C10" i="1"/>
  <c r="C10" i="5"/>
  <c r="B10" i="4"/>
  <c r="B10" i="1"/>
  <c r="B10" i="5"/>
  <c r="M9" i="4"/>
  <c r="M9" i="1"/>
  <c r="M9" i="5"/>
  <c r="L9" i="4"/>
  <c r="L9" i="1"/>
  <c r="L9" i="5"/>
  <c r="K9" i="4"/>
  <c r="K9" i="1"/>
  <c r="K9" i="5"/>
  <c r="J9" i="4"/>
  <c r="J9" i="1"/>
  <c r="J9" i="5"/>
  <c r="I9" i="4"/>
  <c r="I9" i="1"/>
  <c r="I9" i="5"/>
  <c r="H9" i="4"/>
  <c r="H9" i="1"/>
  <c r="H9" i="5"/>
  <c r="G9" i="4"/>
  <c r="G9" i="1"/>
  <c r="G9" i="5"/>
  <c r="F9" i="4"/>
  <c r="F9" i="1"/>
  <c r="F9" i="5"/>
  <c r="E9" i="4"/>
  <c r="E9" i="1"/>
  <c r="E9" i="5"/>
  <c r="D9" i="4"/>
  <c r="D9" i="1"/>
  <c r="D9" i="5"/>
  <c r="C9" i="4"/>
  <c r="C9" i="1"/>
  <c r="C9" i="5"/>
  <c r="B9" i="4"/>
  <c r="B9" i="1"/>
  <c r="B9" i="5"/>
  <c r="M8" i="4"/>
  <c r="M8" i="1"/>
  <c r="M8" i="5"/>
  <c r="L8" i="4"/>
  <c r="L8" i="1"/>
  <c r="L8" i="5"/>
  <c r="K8" i="4"/>
  <c r="K8" i="1"/>
  <c r="K8" i="5"/>
  <c r="J8" i="4"/>
  <c r="J8" i="1"/>
  <c r="J8" i="5"/>
  <c r="I8" i="4"/>
  <c r="I8" i="1"/>
  <c r="I8" i="5"/>
  <c r="H8" i="4"/>
  <c r="H8" i="1"/>
  <c r="H8" i="5"/>
  <c r="G8" i="4"/>
  <c r="G8" i="1"/>
  <c r="G8" i="5"/>
  <c r="F8" i="4"/>
  <c r="F8" i="1"/>
  <c r="F8" i="5"/>
  <c r="E8" i="4"/>
  <c r="E8" i="1"/>
  <c r="E8" i="5"/>
  <c r="D8" i="4"/>
  <c r="D8" i="1"/>
  <c r="D8" i="5"/>
  <c r="C8" i="4"/>
  <c r="C8" i="1"/>
  <c r="C8" i="5"/>
  <c r="B8" i="4"/>
  <c r="B8" i="1"/>
  <c r="B8" i="5"/>
  <c r="M7" i="4"/>
  <c r="M7" i="1"/>
  <c r="M7" i="5"/>
  <c r="L7" i="4"/>
  <c r="L7" i="1"/>
  <c r="L7" i="5"/>
  <c r="K7" i="4"/>
  <c r="K7" i="1"/>
  <c r="K7" i="5"/>
  <c r="J7" i="4"/>
  <c r="J7" i="1"/>
  <c r="J7" i="5"/>
  <c r="I7" i="4"/>
  <c r="I7" i="1"/>
  <c r="I7" i="5"/>
  <c r="H7" i="4"/>
  <c r="H7" i="1"/>
  <c r="H7" i="5"/>
  <c r="G7" i="4"/>
  <c r="G7" i="1"/>
  <c r="G7" i="5"/>
  <c r="F7" i="4"/>
  <c r="F7" i="1"/>
  <c r="F7" i="5"/>
  <c r="E7" i="4"/>
  <c r="E7" i="1"/>
  <c r="E7" i="5"/>
  <c r="D7" i="4"/>
  <c r="D7" i="1"/>
  <c r="D7" i="5"/>
  <c r="C7" i="4"/>
  <c r="C7" i="1"/>
  <c r="C7" i="5"/>
  <c r="B7" i="4"/>
  <c r="B7" i="1"/>
  <c r="B7" i="5"/>
  <c r="B3" i="1"/>
  <c r="B2" i="1"/>
  <c r="B1" i="1"/>
  <c r="C6" i="1"/>
  <c r="D6" i="1"/>
  <c r="E6" i="1"/>
  <c r="F6" i="1"/>
  <c r="G6" i="1"/>
  <c r="H6" i="1"/>
  <c r="I6" i="1"/>
  <c r="J6" i="1"/>
  <c r="K6" i="1"/>
  <c r="L6" i="1"/>
  <c r="M6" i="1"/>
  <c r="B6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7" i="1"/>
</calcChain>
</file>

<file path=xl/sharedStrings.xml><?xml version="1.0" encoding="utf-8"?>
<sst xmlns="http://schemas.openxmlformats.org/spreadsheetml/2006/main" count="127" uniqueCount="38">
  <si>
    <t>CUBE:</t>
  </si>
  <si>
    <t>account2</t>
  </si>
  <si>
    <t>actvsbud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</si>
  <si>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</si>
  <si>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</si>
  <si>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</si>
  <si>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</si>
  <si>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</si>
  <si>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</si>
  <si>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</si>
  <si>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</si>
  <si>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</si>
  <si>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</si>
  <si>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</si>
  <si>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</si>
  <si>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Argentina</t>
  </si>
  <si>
    <t>Belgium</t>
  </si>
  <si>
    <t>Brazil</t>
  </si>
  <si>
    <t>Canada</t>
  </si>
  <si>
    <t>Chile</t>
  </si>
  <si>
    <t>Denmark</t>
  </si>
  <si>
    <t>France</t>
  </si>
  <si>
    <t>Germany</t>
  </si>
  <si>
    <t>Great Britain</t>
  </si>
  <si>
    <t>Greece</t>
  </si>
  <si>
    <t>Ireland</t>
  </si>
  <si>
    <t>Italy</t>
  </si>
  <si>
    <t>Luxemburg</t>
  </si>
  <si>
    <t>Mexico</t>
  </si>
  <si>
    <t>Netherlands</t>
  </si>
  <si>
    <t>Norway</t>
  </si>
  <si>
    <t>Portugal</t>
  </si>
  <si>
    <t>Spain</t>
  </si>
  <si>
    <t>Sweden</t>
  </si>
  <si>
    <t>United States</t>
  </si>
  <si>
    <t>Uruguay</t>
  </si>
  <si>
    <t>Send FG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</si>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</sst>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37" fontId="0" fillId="0" borderId="0" xfId="1" applyNumberFormat="1" applyFont="1"/>
    <xf numFmtId="0" fontId="3" fillId="2" borderId="1" xfId="2"/>
    <xf numFmtId="0" fontId="4" fillId="3" borderId="2" xfId="3" applyAlignment="1">
      <alignment horizontal="center"/>
    </xf>
  </cellXfs>
  <cellStyles count="4">
    <cellStyle name="Check Cell" xfId="3" builtinId="23"/>
    <cellStyle name="Comma" xfId="1" builtinId="3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A7" sqref="A7"/>
    </sheetView>
  </sheetViews>
  <sheetFormatPr defaultRowHeight="15" x14ac:dyDescent="0.25"/>
  <cols>
    <col min="1" max="1" width="12.85546875" bestFit="1" customWidth="1"/>
    <col min="2" max="2" width="14" bestFit="1" customWidth="1"/>
    <col min="3" max="9" width="10.5703125" bestFit="1" customWidth="1"/>
    <col min="10" max="12" width="11.5703125" bestFit="1" customWidth="1"/>
    <col min="13" max="13" width="10.5703125" bestFit="1" customWidth="1"/>
  </cols>
  <sheetData>
    <row r="1" spans="1:13" x14ac:dyDescent="0.25">
      <c r="A1" t="s">
        <v>0</v>
      </c>
      <c r="B1" t="str">
        <f ca="1">_xll.VIEW("local:PNLCube",$B$3,"!",$B$2,"!")</f>
        <v>local:PNLCube</v>
      </c>
    </row>
    <row r="2" spans="1:13" x14ac:dyDescent="0.25">
      <c r="A2" s="1" t="s">
        <v>1</v>
      </c>
      <c r="B2" t="str">
        <f ca="1">_xll.SUBNM("local:account2","","Advertising")</f>
        <v>Advertising</v>
      </c>
    </row>
    <row r="3" spans="1:13" x14ac:dyDescent="0.25">
      <c r="A3" s="1" t="s">
        <v>2</v>
      </c>
      <c r="B3" t="str">
        <f ca="1">_xll.SUBNM("local:actvsbud","","Budget")</f>
        <v>Budget</v>
      </c>
    </row>
    <row r="6" spans="1:13" x14ac:dyDescent="0.25">
      <c r="B6" s="3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</row>
    <row r="7" spans="1:13" x14ac:dyDescent="0.25">
      <c r="A7" s="2" t="s">
        <v>15</v>
      </c>
      <c r="B7" s="4">
        <f ca="1">_xll.DBRW($B$1,$B$3,$A7,$B$2,B$6)</f>
        <v>5910</v>
      </c>
      <c r="C7" s="4">
        <f ca="1">_xll.DBRW($B$1,$B$3,$A7,$B$2,C$6)</f>
        <v>6620</v>
      </c>
      <c r="D7" s="4">
        <f ca="1">_xll.DBRW($B$1,$B$3,$A7,$B$2,D$6)</f>
        <v>7030</v>
      </c>
      <c r="E7" s="4">
        <f ca="1">_xll.DBRW($B$1,$B$3,$A7,$B$2,E$6)</f>
        <v>6630</v>
      </c>
      <c r="F7" s="4">
        <f ca="1">_xll.DBRW($B$1,$B$3,$A7,$B$2,F$6)</f>
        <v>6520</v>
      </c>
      <c r="G7" s="4">
        <f ca="1">_xll.DBRW($B$1,$B$3,$A7,$B$2,G$6)</f>
        <v>5590</v>
      </c>
      <c r="H7" s="4">
        <f ca="1">_xll.DBRW($B$1,$B$3,$A7,$B$2,H$6)</f>
        <v>5170</v>
      </c>
      <c r="I7" s="4">
        <f ca="1">_xll.DBRW($B$1,$B$3,$A7,$B$2,I$6)</f>
        <v>4900</v>
      </c>
      <c r="J7" s="4">
        <f ca="1">_xll.DBRW($B$1,$B$3,$A7,$B$2,J$6)</f>
        <v>6270</v>
      </c>
      <c r="K7" s="4">
        <f ca="1">_xll.DBRW($B$1,$B$3,$A7,$B$2,K$6)</f>
        <v>8000</v>
      </c>
      <c r="L7" s="4">
        <f ca="1">_xll.DBRW($B$1,$B$3,$A7,$B$2,L$6)</f>
        <v>8200</v>
      </c>
      <c r="M7" s="4">
        <f ca="1">_xll.DBRW($B$1,$B$3,$A7,$B$2,M$6)</f>
        <v>7370</v>
      </c>
    </row>
    <row r="8" spans="1:13" x14ac:dyDescent="0.25">
      <c r="A8" s="2" t="s">
        <v>16</v>
      </c>
      <c r="B8" s="4">
        <f ca="1">_xll.DBRW($B$1,$B$3,$A8,$B$2,B$6)</f>
        <v>7280</v>
      </c>
      <c r="C8" s="4">
        <f ca="1">_xll.DBRW($B$1,$B$3,$A8,$B$2,C$6)</f>
        <v>7270</v>
      </c>
      <c r="D8" s="4">
        <f ca="1">_xll.DBRW($B$1,$B$3,$A8,$B$2,D$6)</f>
        <v>8200</v>
      </c>
      <c r="E8" s="4">
        <f ca="1">_xll.DBRW($B$1,$B$3,$A8,$B$2,E$6)</f>
        <v>7410</v>
      </c>
      <c r="F8" s="4">
        <f ca="1">_xll.DBRW($B$1,$B$3,$A8,$B$2,F$6)</f>
        <v>6810</v>
      </c>
      <c r="G8" s="4">
        <f ca="1">_xll.DBRW($B$1,$B$3,$A8,$B$2,G$6)</f>
        <v>6280</v>
      </c>
      <c r="H8" s="4">
        <f ca="1">_xll.DBRW($B$1,$B$3,$A8,$B$2,H$6)</f>
        <v>4940</v>
      </c>
      <c r="I8" s="4">
        <f ca="1">_xll.DBRW($B$1,$B$3,$A8,$B$2,I$6)</f>
        <v>5990</v>
      </c>
      <c r="J8" s="4">
        <f ca="1">_xll.DBRW($B$1,$B$3,$A8,$B$2,J$6)</f>
        <v>7710</v>
      </c>
      <c r="K8" s="4">
        <f ca="1">_xll.DBRW($B$1,$B$3,$A8,$B$2,K$6)</f>
        <v>8660</v>
      </c>
      <c r="L8" s="4">
        <f ca="1">_xll.DBRW($B$1,$B$3,$A8,$B$2,L$6)</f>
        <v>8170</v>
      </c>
      <c r="M8" s="4">
        <f ca="1">_xll.DBRW($B$1,$B$3,$A8,$B$2,M$6)</f>
        <v>7170</v>
      </c>
    </row>
    <row r="9" spans="1:13" x14ac:dyDescent="0.25">
      <c r="A9" s="2" t="s">
        <v>17</v>
      </c>
      <c r="B9" s="4">
        <f ca="1">_xll.DBRW($B$1,$B$3,$A9,$B$2,B$6)</f>
        <v>6110</v>
      </c>
      <c r="C9" s="4">
        <f ca="1">_xll.DBRW($B$1,$B$3,$A9,$B$2,C$6)</f>
        <v>5670</v>
      </c>
      <c r="D9" s="4">
        <f ca="1">_xll.DBRW($B$1,$B$3,$A9,$B$2,D$6)</f>
        <v>7330</v>
      </c>
      <c r="E9" s="4">
        <f ca="1">_xll.DBRW($B$1,$B$3,$A9,$B$2,E$6)</f>
        <v>6200</v>
      </c>
      <c r="F9" s="4">
        <f ca="1">_xll.DBRW($B$1,$B$3,$A9,$B$2,F$6)</f>
        <v>5930</v>
      </c>
      <c r="G9" s="4">
        <f ca="1">_xll.DBRW($B$1,$B$3,$A9,$B$2,G$6)</f>
        <v>5090</v>
      </c>
      <c r="H9" s="4">
        <f ca="1">_xll.DBRW($B$1,$B$3,$A9,$B$2,H$6)</f>
        <v>4170</v>
      </c>
      <c r="I9" s="4">
        <f ca="1">_xll.DBRW($B$1,$B$3,$A9,$B$2,I$6)</f>
        <v>5120</v>
      </c>
      <c r="J9" s="4">
        <f ca="1">_xll.DBRW($B$1,$B$3,$A9,$B$2,J$6)</f>
        <v>5730</v>
      </c>
      <c r="K9" s="4">
        <f ca="1">_xll.DBRW($B$1,$B$3,$A9,$B$2,K$6)</f>
        <v>7170</v>
      </c>
      <c r="L9" s="4">
        <f ca="1">_xll.DBRW($B$1,$B$3,$A9,$B$2,L$6)</f>
        <v>7450</v>
      </c>
      <c r="M9" s="4">
        <f ca="1">_xll.DBRW($B$1,$B$3,$A9,$B$2,M$6)</f>
        <v>6760</v>
      </c>
    </row>
    <row r="10" spans="1:13" x14ac:dyDescent="0.25">
      <c r="A10" s="2" t="s">
        <v>18</v>
      </c>
      <c r="B10" s="4">
        <f ca="1">_xll.DBRW($B$1,$B$3,$A10,$B$2,B$6)</f>
        <v>7950</v>
      </c>
      <c r="C10" s="4">
        <f ca="1">_xll.DBRW($B$1,$B$3,$A10,$B$2,C$6)</f>
        <v>8740</v>
      </c>
      <c r="D10" s="4">
        <f ca="1">_xll.DBRW($B$1,$B$3,$A10,$B$2,D$6)</f>
        <v>9310</v>
      </c>
      <c r="E10" s="4">
        <f ca="1">_xll.DBRW($B$1,$B$3,$A10,$B$2,E$6)</f>
        <v>9480</v>
      </c>
      <c r="F10" s="4">
        <f ca="1">_xll.DBRW($B$1,$B$3,$A10,$B$2,F$6)</f>
        <v>7590</v>
      </c>
      <c r="G10" s="4">
        <f ca="1">_xll.DBRW($B$1,$B$3,$A10,$B$2,G$6)</f>
        <v>7140</v>
      </c>
      <c r="H10" s="4">
        <f ca="1">_xll.DBRW($B$1,$B$3,$A10,$B$2,H$6)</f>
        <v>6680</v>
      </c>
      <c r="I10" s="4">
        <f ca="1">_xll.DBRW($B$1,$B$3,$A10,$B$2,I$6)</f>
        <v>6810</v>
      </c>
      <c r="J10" s="4">
        <f ca="1">_xll.DBRW($B$1,$B$3,$A10,$B$2,J$6)</f>
        <v>9520</v>
      </c>
      <c r="K10" s="4">
        <f ca="1">_xll.DBRW($B$1,$B$3,$A10,$B$2,K$6)</f>
        <v>11520</v>
      </c>
      <c r="L10" s="4">
        <f ca="1">_xll.DBRW($B$1,$B$3,$A10,$B$2,L$6)</f>
        <v>10520</v>
      </c>
      <c r="M10" s="4">
        <f ca="1">_xll.DBRW($B$1,$B$3,$A10,$B$2,M$6)</f>
        <v>9030</v>
      </c>
    </row>
    <row r="11" spans="1:13" x14ac:dyDescent="0.25">
      <c r="A11" s="2" t="s">
        <v>19</v>
      </c>
      <c r="B11" s="4">
        <f ca="1">_xll.DBRW($B$1,$B$3,$A11,$B$2,B$6)</f>
        <v>1650</v>
      </c>
      <c r="C11" s="4">
        <f ca="1">_xll.DBRW($B$1,$B$3,$A11,$B$2,C$6)</f>
        <v>1500</v>
      </c>
      <c r="D11" s="4">
        <f ca="1">_xll.DBRW($B$1,$B$3,$A11,$B$2,D$6)</f>
        <v>1890</v>
      </c>
      <c r="E11" s="4">
        <f ca="1">_xll.DBRW($B$1,$B$3,$A11,$B$2,E$6)</f>
        <v>1430</v>
      </c>
      <c r="F11" s="4">
        <f ca="1">_xll.DBRW($B$1,$B$3,$A11,$B$2,F$6)</f>
        <v>1320</v>
      </c>
      <c r="G11" s="4">
        <f ca="1">_xll.DBRW($B$1,$B$3,$A11,$B$2,G$6)</f>
        <v>1250</v>
      </c>
      <c r="H11" s="4">
        <f ca="1">_xll.DBRW($B$1,$B$3,$A11,$B$2,H$6)</f>
        <v>1100</v>
      </c>
      <c r="I11" s="4">
        <f ca="1">_xll.DBRW($B$1,$B$3,$A11,$B$2,I$6)</f>
        <v>1300</v>
      </c>
      <c r="J11" s="4">
        <f ca="1">_xll.DBRW($B$1,$B$3,$A11,$B$2,J$6)</f>
        <v>1650</v>
      </c>
      <c r="K11" s="4">
        <f ca="1">_xll.DBRW($B$1,$B$3,$A11,$B$2,K$6)</f>
        <v>1880</v>
      </c>
      <c r="L11" s="4">
        <f ca="1">_xll.DBRW($B$1,$B$3,$A11,$B$2,L$6)</f>
        <v>1860</v>
      </c>
      <c r="M11" s="4">
        <f ca="1">_xll.DBRW($B$1,$B$3,$A11,$B$2,M$6)</f>
        <v>1510</v>
      </c>
    </row>
    <row r="12" spans="1:13" x14ac:dyDescent="0.25">
      <c r="A12" s="2" t="s">
        <v>20</v>
      </c>
      <c r="B12" s="4">
        <f ca="1">_xll.DBRW($B$1,$B$3,$A12,$B$2,B$6)</f>
        <v>2120</v>
      </c>
      <c r="C12" s="4">
        <f ca="1">_xll.DBRW($B$1,$B$3,$A12,$B$2,C$6)</f>
        <v>2410</v>
      </c>
      <c r="D12" s="4">
        <f ca="1">_xll.DBRW($B$1,$B$3,$A12,$B$2,D$6)</f>
        <v>2660</v>
      </c>
      <c r="E12" s="4">
        <f ca="1">_xll.DBRW($B$1,$B$3,$A12,$B$2,E$6)</f>
        <v>1980</v>
      </c>
      <c r="F12" s="4">
        <f ca="1">_xll.DBRW($B$1,$B$3,$A12,$B$2,F$6)</f>
        <v>2080</v>
      </c>
      <c r="G12" s="4">
        <f ca="1">_xll.DBRW($B$1,$B$3,$A12,$B$2,G$6)</f>
        <v>1800</v>
      </c>
      <c r="H12" s="4">
        <f ca="1">_xll.DBRW($B$1,$B$3,$A12,$B$2,H$6)</f>
        <v>1730</v>
      </c>
      <c r="I12" s="4">
        <f ca="1">_xll.DBRW($B$1,$B$3,$A12,$B$2,I$6)</f>
        <v>1810</v>
      </c>
      <c r="J12" s="4">
        <f ca="1">_xll.DBRW($B$1,$B$3,$A12,$B$2,J$6)</f>
        <v>2450</v>
      </c>
      <c r="K12" s="4">
        <f ca="1">_xll.DBRW($B$1,$B$3,$A12,$B$2,K$6)</f>
        <v>2570</v>
      </c>
      <c r="L12" s="4">
        <f ca="1">_xll.DBRW($B$1,$B$3,$A12,$B$2,L$6)</f>
        <v>2720</v>
      </c>
      <c r="M12" s="4">
        <f ca="1">_xll.DBRW($B$1,$B$3,$A12,$B$2,M$6)</f>
        <v>2140</v>
      </c>
    </row>
    <row r="13" spans="1:13" x14ac:dyDescent="0.25">
      <c r="A13" s="2" t="s">
        <v>21</v>
      </c>
      <c r="B13" s="4">
        <f ca="1">_xll.DBRW($B$1,$B$3,$A13,$B$2,B$6)</f>
        <v>75670</v>
      </c>
      <c r="C13" s="4">
        <f ca="1">_xll.DBRW($B$1,$B$3,$A13,$B$2,C$6)</f>
        <v>82530</v>
      </c>
      <c r="D13" s="4">
        <f ca="1">_xll.DBRW($B$1,$B$3,$A13,$B$2,D$6)</f>
        <v>98660</v>
      </c>
      <c r="E13" s="4">
        <f ca="1">_xll.DBRW($B$1,$B$3,$A13,$B$2,E$6)</f>
        <v>78330</v>
      </c>
      <c r="F13" s="4">
        <f ca="1">_xll.DBRW($B$1,$B$3,$A13,$B$2,F$6)</f>
        <v>79940</v>
      </c>
      <c r="G13" s="4">
        <f ca="1">_xll.DBRW($B$1,$B$3,$A13,$B$2,G$6)</f>
        <v>74570</v>
      </c>
      <c r="H13" s="4">
        <f ca="1">_xll.DBRW($B$1,$B$3,$A13,$B$2,H$6)</f>
        <v>62610</v>
      </c>
      <c r="I13" s="4">
        <f ca="1">_xll.DBRW($B$1,$B$3,$A13,$B$2,I$6)</f>
        <v>68510</v>
      </c>
      <c r="J13" s="4">
        <f ca="1">_xll.DBRW($B$1,$B$3,$A13,$B$2,J$6)</f>
        <v>89870</v>
      </c>
      <c r="K13" s="4">
        <f ca="1">_xll.DBRW($B$1,$B$3,$A13,$B$2,K$6)</f>
        <v>109040</v>
      </c>
      <c r="L13" s="4">
        <f ca="1">_xll.DBRW($B$1,$B$3,$A13,$B$2,L$6)</f>
        <v>96810</v>
      </c>
      <c r="M13" s="4">
        <f ca="1">_xll.DBRW($B$1,$B$3,$A13,$B$2,M$6)</f>
        <v>82570</v>
      </c>
    </row>
    <row r="14" spans="1:13" x14ac:dyDescent="0.25">
      <c r="A14" s="2" t="s">
        <v>22</v>
      </c>
      <c r="B14" s="4">
        <f ca="1">_xll.DBRW($B$1,$B$3,$A14,$B$2,B$6)</f>
        <v>81160</v>
      </c>
      <c r="C14" s="4">
        <f ca="1">_xll.DBRW($B$1,$B$3,$A14,$B$2,C$6)</f>
        <v>96960</v>
      </c>
      <c r="D14" s="4">
        <f ca="1">_xll.DBRW($B$1,$B$3,$A14,$B$2,D$6)</f>
        <v>92410</v>
      </c>
      <c r="E14" s="4">
        <f ca="1">_xll.DBRW($B$1,$B$3,$A14,$B$2,E$6)</f>
        <v>85880</v>
      </c>
      <c r="F14" s="4">
        <f ca="1">_xll.DBRW($B$1,$B$3,$A14,$B$2,F$6)</f>
        <v>76010</v>
      </c>
      <c r="G14" s="4">
        <f ca="1">_xll.DBRW($B$1,$B$3,$A14,$B$2,G$6)</f>
        <v>67610</v>
      </c>
      <c r="H14" s="4">
        <f ca="1">_xll.DBRW($B$1,$B$3,$A14,$B$2,H$6)</f>
        <v>66840</v>
      </c>
      <c r="I14" s="4">
        <f ca="1">_xll.DBRW($B$1,$B$3,$A14,$B$2,I$6)</f>
        <v>71400</v>
      </c>
      <c r="J14" s="4">
        <f ca="1">_xll.DBRW($B$1,$B$3,$A14,$B$2,J$6)</f>
        <v>89610</v>
      </c>
      <c r="K14" s="4">
        <f ca="1">_xll.DBRW($B$1,$B$3,$A14,$B$2,K$6)</f>
        <v>98880</v>
      </c>
      <c r="L14" s="4">
        <f ca="1">_xll.DBRW($B$1,$B$3,$A14,$B$2,L$6)</f>
        <v>102600</v>
      </c>
      <c r="M14" s="4">
        <f ca="1">_xll.DBRW($B$1,$B$3,$A14,$B$2,M$6)</f>
        <v>92380</v>
      </c>
    </row>
    <row r="15" spans="1:13" x14ac:dyDescent="0.25">
      <c r="A15" s="2" t="s">
        <v>23</v>
      </c>
      <c r="B15" s="4">
        <f ca="1">_xll.DBRW($B$1,$B$3,$A15,$B$2,B$6)</f>
        <v>20660</v>
      </c>
      <c r="C15" s="4">
        <f ca="1">_xll.DBRW($B$1,$B$3,$A15,$B$2,C$6)</f>
        <v>22370</v>
      </c>
      <c r="D15" s="4">
        <f ca="1">_xll.DBRW($B$1,$B$3,$A15,$B$2,D$6)</f>
        <v>26720</v>
      </c>
      <c r="E15" s="4">
        <f ca="1">_xll.DBRW($B$1,$B$3,$A15,$B$2,E$6)</f>
        <v>23990</v>
      </c>
      <c r="F15" s="4">
        <f ca="1">_xll.DBRW($B$1,$B$3,$A15,$B$2,F$6)</f>
        <v>21470</v>
      </c>
      <c r="G15" s="4">
        <f ca="1">_xll.DBRW($B$1,$B$3,$A15,$B$2,G$6)</f>
        <v>19220</v>
      </c>
      <c r="H15" s="4">
        <f ca="1">_xll.DBRW($B$1,$B$3,$A15,$B$2,H$6)</f>
        <v>17910</v>
      </c>
      <c r="I15" s="4">
        <f ca="1">_xll.DBRW($B$1,$B$3,$A15,$B$2,I$6)</f>
        <v>17720</v>
      </c>
      <c r="J15" s="4">
        <f ca="1">_xll.DBRW($B$1,$B$3,$A15,$B$2,J$6)</f>
        <v>22670</v>
      </c>
      <c r="K15" s="4">
        <f ca="1">_xll.DBRW($B$1,$B$3,$A15,$B$2,K$6)</f>
        <v>28850</v>
      </c>
      <c r="L15" s="4">
        <f ca="1">_xll.DBRW($B$1,$B$3,$A15,$B$2,L$6)</f>
        <v>28510</v>
      </c>
      <c r="M15" s="4">
        <f ca="1">_xll.DBRW($B$1,$B$3,$A15,$B$2,M$6)</f>
        <v>26490</v>
      </c>
    </row>
    <row r="16" spans="1:13" x14ac:dyDescent="0.25">
      <c r="A16" s="2" t="s">
        <v>24</v>
      </c>
      <c r="B16" s="4">
        <f ca="1">_xll.DBRW($B$1,$B$3,$A16,$B$2,B$6)</f>
        <v>4960</v>
      </c>
      <c r="C16" s="4">
        <f ca="1">_xll.DBRW($B$1,$B$3,$A16,$B$2,C$6)</f>
        <v>5260</v>
      </c>
      <c r="D16" s="4">
        <f ca="1">_xll.DBRW($B$1,$B$3,$A16,$B$2,D$6)</f>
        <v>6100</v>
      </c>
      <c r="E16" s="4">
        <f ca="1">_xll.DBRW($B$1,$B$3,$A16,$B$2,E$6)</f>
        <v>5580</v>
      </c>
      <c r="F16" s="4">
        <f ca="1">_xll.DBRW($B$1,$B$3,$A16,$B$2,F$6)</f>
        <v>5230</v>
      </c>
      <c r="G16" s="4">
        <f ca="1">_xll.DBRW($B$1,$B$3,$A16,$B$2,G$6)</f>
        <v>4540</v>
      </c>
      <c r="H16" s="4">
        <f ca="1">_xll.DBRW($B$1,$B$3,$A16,$B$2,H$6)</f>
        <v>4510</v>
      </c>
      <c r="I16" s="4">
        <f ca="1">_xll.DBRW($B$1,$B$3,$A16,$B$2,I$6)</f>
        <v>4630</v>
      </c>
      <c r="J16" s="4">
        <f ca="1">_xll.DBRW($B$1,$B$3,$A16,$B$2,J$6)</f>
        <v>5600</v>
      </c>
      <c r="K16" s="4">
        <f ca="1">_xll.DBRW($B$1,$B$3,$A16,$B$2,K$6)</f>
        <v>6790</v>
      </c>
      <c r="L16" s="4">
        <f ca="1">_xll.DBRW($B$1,$B$3,$A16,$B$2,L$6)</f>
        <v>6180</v>
      </c>
      <c r="M16" s="4">
        <f ca="1">_xll.DBRW($B$1,$B$3,$A16,$B$2,M$6)</f>
        <v>5950</v>
      </c>
    </row>
    <row r="17" spans="1:13" x14ac:dyDescent="0.25">
      <c r="A17" s="2" t="s">
        <v>25</v>
      </c>
      <c r="B17" s="4">
        <f ca="1">_xll.DBRW($B$1,$B$3,$A17,$B$2,B$6)</f>
        <v>1460</v>
      </c>
      <c r="C17" s="4">
        <f ca="1">_xll.DBRW($B$1,$B$3,$A17,$B$2,C$6)</f>
        <v>1470</v>
      </c>
      <c r="D17" s="4">
        <f ca="1">_xll.DBRW($B$1,$B$3,$A17,$B$2,D$6)</f>
        <v>1660</v>
      </c>
      <c r="E17" s="4">
        <f ca="1">_xll.DBRW($B$1,$B$3,$A17,$B$2,E$6)</f>
        <v>1520</v>
      </c>
      <c r="F17" s="4">
        <f ca="1">_xll.DBRW($B$1,$B$3,$A17,$B$2,F$6)</f>
        <v>1390</v>
      </c>
      <c r="G17" s="4">
        <f ca="1">_xll.DBRW($B$1,$B$3,$A17,$B$2,G$6)</f>
        <v>1310</v>
      </c>
      <c r="H17" s="4">
        <f ca="1">_xll.DBRW($B$1,$B$3,$A17,$B$2,H$6)</f>
        <v>1210</v>
      </c>
      <c r="I17" s="4">
        <f ca="1">_xll.DBRW($B$1,$B$3,$A17,$B$2,I$6)</f>
        <v>1210</v>
      </c>
      <c r="J17" s="4">
        <f ca="1">_xll.DBRW($B$1,$B$3,$A17,$B$2,J$6)</f>
        <v>1580</v>
      </c>
      <c r="K17" s="4">
        <f ca="1">_xll.DBRW($B$1,$B$3,$A17,$B$2,K$6)</f>
        <v>1980</v>
      </c>
      <c r="L17" s="4">
        <f ca="1">_xll.DBRW($B$1,$B$3,$A17,$B$2,L$6)</f>
        <v>1840</v>
      </c>
      <c r="M17" s="4">
        <f ca="1">_xll.DBRW($B$1,$B$3,$A17,$B$2,M$6)</f>
        <v>1540</v>
      </c>
    </row>
    <row r="18" spans="1:13" x14ac:dyDescent="0.25">
      <c r="A18" s="2" t="s">
        <v>26</v>
      </c>
      <c r="B18" s="4">
        <f ca="1">_xll.DBRW($B$1,$B$3,$A18,$B$2,B$6)</f>
        <v>24780</v>
      </c>
      <c r="C18" s="4">
        <f ca="1">_xll.DBRW($B$1,$B$3,$A18,$B$2,C$6)</f>
        <v>26090</v>
      </c>
      <c r="D18" s="4">
        <f ca="1">_xll.DBRW($B$1,$B$3,$A18,$B$2,D$6)</f>
        <v>28750</v>
      </c>
      <c r="E18" s="4">
        <f ca="1">_xll.DBRW($B$1,$B$3,$A18,$B$2,E$6)</f>
        <v>28880</v>
      </c>
      <c r="F18" s="4">
        <f ca="1">_xll.DBRW($B$1,$B$3,$A18,$B$2,F$6)</f>
        <v>26730</v>
      </c>
      <c r="G18" s="4">
        <f ca="1">_xll.DBRW($B$1,$B$3,$A18,$B$2,G$6)</f>
        <v>26140</v>
      </c>
      <c r="H18" s="4">
        <f ca="1">_xll.DBRW($B$1,$B$3,$A18,$B$2,H$6)</f>
        <v>20950</v>
      </c>
      <c r="I18" s="4">
        <f ca="1">_xll.DBRW($B$1,$B$3,$A18,$B$2,I$6)</f>
        <v>22240</v>
      </c>
      <c r="J18" s="4">
        <f ca="1">_xll.DBRW($B$1,$B$3,$A18,$B$2,J$6)</f>
        <v>30550</v>
      </c>
      <c r="K18" s="4">
        <f ca="1">_xll.DBRW($B$1,$B$3,$A18,$B$2,K$6)</f>
        <v>36460</v>
      </c>
      <c r="L18" s="4">
        <f ca="1">_xll.DBRW($B$1,$B$3,$A18,$B$2,L$6)</f>
        <v>33330</v>
      </c>
      <c r="M18" s="4">
        <f ca="1">_xll.DBRW($B$1,$B$3,$A18,$B$2,M$6)</f>
        <v>30500</v>
      </c>
    </row>
    <row r="19" spans="1:13" x14ac:dyDescent="0.25">
      <c r="A19" s="2" t="s">
        <v>27</v>
      </c>
      <c r="B19" s="4">
        <f ca="1">_xll.DBRW($B$1,$B$3,$A19,$B$2,B$6)</f>
        <v>690</v>
      </c>
      <c r="C19" s="4">
        <f ca="1">_xll.DBRW($B$1,$B$3,$A19,$B$2,C$6)</f>
        <v>810</v>
      </c>
      <c r="D19" s="4">
        <f ca="1">_xll.DBRW($B$1,$B$3,$A19,$B$2,D$6)</f>
        <v>890</v>
      </c>
      <c r="E19" s="4">
        <f ca="1">_xll.DBRW($B$1,$B$3,$A19,$B$2,E$6)</f>
        <v>750</v>
      </c>
      <c r="F19" s="4">
        <f ca="1">_xll.DBRW($B$1,$B$3,$A19,$B$2,F$6)</f>
        <v>650</v>
      </c>
      <c r="G19" s="4">
        <f ca="1">_xll.DBRW($B$1,$B$3,$A19,$B$2,G$6)</f>
        <v>620</v>
      </c>
      <c r="H19" s="4">
        <f ca="1">_xll.DBRW($B$1,$B$3,$A19,$B$2,H$6)</f>
        <v>630</v>
      </c>
      <c r="I19" s="4">
        <f ca="1">_xll.DBRW($B$1,$B$3,$A19,$B$2,I$6)</f>
        <v>570</v>
      </c>
      <c r="J19" s="4">
        <f ca="1">_xll.DBRW($B$1,$B$3,$A19,$B$2,J$6)</f>
        <v>830</v>
      </c>
      <c r="K19" s="4">
        <f ca="1">_xll.DBRW($B$1,$B$3,$A19,$B$2,K$6)</f>
        <v>980</v>
      </c>
      <c r="L19" s="4">
        <f ca="1">_xll.DBRW($B$1,$B$3,$A19,$B$2,L$6)</f>
        <v>920</v>
      </c>
      <c r="M19" s="4">
        <f ca="1">_xll.DBRW($B$1,$B$3,$A19,$B$2,M$6)</f>
        <v>730</v>
      </c>
    </row>
    <row r="20" spans="1:13" x14ac:dyDescent="0.25">
      <c r="A20" s="2" t="s">
        <v>28</v>
      </c>
      <c r="B20" s="4">
        <f ca="1">_xll.DBRW($B$1,$B$3,$A20,$B$2,B$6)</f>
        <v>13740</v>
      </c>
      <c r="C20" s="4">
        <f ca="1">_xll.DBRW($B$1,$B$3,$A20,$B$2,C$6)</f>
        <v>13470</v>
      </c>
      <c r="D20" s="4">
        <f ca="1">_xll.DBRW($B$1,$B$3,$A20,$B$2,D$6)</f>
        <v>14280</v>
      </c>
      <c r="E20" s="4">
        <f ca="1">_xll.DBRW($B$1,$B$3,$A20,$B$2,E$6)</f>
        <v>13790</v>
      </c>
      <c r="F20" s="4">
        <f ca="1">_xll.DBRW($B$1,$B$3,$A20,$B$2,F$6)</f>
        <v>11950</v>
      </c>
      <c r="G20" s="4">
        <f ca="1">_xll.DBRW($B$1,$B$3,$A20,$B$2,G$6)</f>
        <v>11210</v>
      </c>
      <c r="H20" s="4">
        <f ca="1">_xll.DBRW($B$1,$B$3,$A20,$B$2,H$6)</f>
        <v>10420</v>
      </c>
      <c r="I20" s="4">
        <f ca="1">_xll.DBRW($B$1,$B$3,$A20,$B$2,I$6)</f>
        <v>9990</v>
      </c>
      <c r="J20" s="4">
        <f ca="1">_xll.DBRW($B$1,$B$3,$A20,$B$2,J$6)</f>
        <v>14450</v>
      </c>
      <c r="K20" s="4">
        <f ca="1">_xll.DBRW($B$1,$B$3,$A20,$B$2,K$6)</f>
        <v>16760</v>
      </c>
      <c r="L20" s="4">
        <f ca="1">_xll.DBRW($B$1,$B$3,$A20,$B$2,L$6)</f>
        <v>14520</v>
      </c>
      <c r="M20" s="4">
        <f ca="1">_xll.DBRW($B$1,$B$3,$A20,$B$2,M$6)</f>
        <v>12870</v>
      </c>
    </row>
    <row r="21" spans="1:13" x14ac:dyDescent="0.25">
      <c r="A21" s="2" t="s">
        <v>29</v>
      </c>
      <c r="B21" s="4">
        <f ca="1">_xll.DBRW($B$1,$B$3,$A21,$B$2,B$6)</f>
        <v>6870</v>
      </c>
      <c r="C21" s="4">
        <f ca="1">_xll.DBRW($B$1,$B$3,$A21,$B$2,C$6)</f>
        <v>7620</v>
      </c>
      <c r="D21" s="4">
        <f ca="1">_xll.DBRW($B$1,$B$3,$A21,$B$2,D$6)</f>
        <v>9400</v>
      </c>
      <c r="E21" s="4">
        <f ca="1">_xll.DBRW($B$1,$B$3,$A21,$B$2,E$6)</f>
        <v>7170</v>
      </c>
      <c r="F21" s="4">
        <f ca="1">_xll.DBRW($B$1,$B$3,$A21,$B$2,F$6)</f>
        <v>6820</v>
      </c>
      <c r="G21" s="4">
        <f ca="1">_xll.DBRW($B$1,$B$3,$A21,$B$2,G$6)</f>
        <v>7140</v>
      </c>
      <c r="H21" s="4">
        <f ca="1">_xll.DBRW($B$1,$B$3,$A21,$B$2,H$6)</f>
        <v>6420</v>
      </c>
      <c r="I21" s="4">
        <f ca="1">_xll.DBRW($B$1,$B$3,$A21,$B$2,I$6)</f>
        <v>6250</v>
      </c>
      <c r="J21" s="4">
        <f ca="1">_xll.DBRW($B$1,$B$3,$A21,$B$2,J$6)</f>
        <v>8840</v>
      </c>
      <c r="K21" s="4">
        <f ca="1">_xll.DBRW($B$1,$B$3,$A21,$B$2,K$6)</f>
        <v>9160</v>
      </c>
      <c r="L21" s="4">
        <f ca="1">_xll.DBRW($B$1,$B$3,$A21,$B$2,L$6)</f>
        <v>8690</v>
      </c>
      <c r="M21" s="4">
        <f ca="1">_xll.DBRW($B$1,$B$3,$A21,$B$2,M$6)</f>
        <v>8030</v>
      </c>
    </row>
    <row r="22" spans="1:13" x14ac:dyDescent="0.25">
      <c r="A22" s="2" t="s">
        <v>30</v>
      </c>
      <c r="B22" s="4">
        <f ca="1">_xll.DBRW($B$1,$B$3,$A22,$B$2,B$6)</f>
        <v>2590</v>
      </c>
      <c r="C22" s="4">
        <f ca="1">_xll.DBRW($B$1,$B$3,$A22,$B$2,C$6)</f>
        <v>2890</v>
      </c>
      <c r="D22" s="4">
        <f ca="1">_xll.DBRW($B$1,$B$3,$A22,$B$2,D$6)</f>
        <v>3180</v>
      </c>
      <c r="E22" s="4">
        <f ca="1">_xll.DBRW($B$1,$B$3,$A22,$B$2,E$6)</f>
        <v>2960</v>
      </c>
      <c r="F22" s="4">
        <f ca="1">_xll.DBRW($B$1,$B$3,$A22,$B$2,F$6)</f>
        <v>2240</v>
      </c>
      <c r="G22" s="4">
        <f ca="1">_xll.DBRW($B$1,$B$3,$A22,$B$2,G$6)</f>
        <v>2280</v>
      </c>
      <c r="H22" s="4">
        <f ca="1">_xll.DBRW($B$1,$B$3,$A22,$B$2,H$6)</f>
        <v>1930</v>
      </c>
      <c r="I22" s="4">
        <f ca="1">_xll.DBRW($B$1,$B$3,$A22,$B$2,I$6)</f>
        <v>2080</v>
      </c>
      <c r="J22" s="4">
        <f ca="1">_xll.DBRW($B$1,$B$3,$A22,$B$2,J$6)</f>
        <v>3120</v>
      </c>
      <c r="K22" s="4">
        <f ca="1">_xll.DBRW($B$1,$B$3,$A22,$B$2,K$6)</f>
        <v>3250</v>
      </c>
      <c r="L22" s="4">
        <f ca="1">_xll.DBRW($B$1,$B$3,$A22,$B$2,L$6)</f>
        <v>2940</v>
      </c>
      <c r="M22" s="4">
        <f ca="1">_xll.DBRW($B$1,$B$3,$A22,$B$2,M$6)</f>
        <v>2660</v>
      </c>
    </row>
    <row r="23" spans="1:13" x14ac:dyDescent="0.25">
      <c r="A23" s="2" t="s">
        <v>31</v>
      </c>
      <c r="B23" s="4">
        <f ca="1">_xll.DBRW($B$1,$B$3,$A23,$B$2,B$6)</f>
        <v>2210</v>
      </c>
      <c r="C23" s="4">
        <f ca="1">_xll.DBRW($B$1,$B$3,$A23,$B$2,C$6)</f>
        <v>2330</v>
      </c>
      <c r="D23" s="4">
        <f ca="1">_xll.DBRW($B$1,$B$3,$A23,$B$2,D$6)</f>
        <v>2950</v>
      </c>
      <c r="E23" s="4">
        <f ca="1">_xll.DBRW($B$1,$B$3,$A23,$B$2,E$6)</f>
        <v>2170</v>
      </c>
      <c r="F23" s="4">
        <f ca="1">_xll.DBRW($B$1,$B$3,$A23,$B$2,F$6)</f>
        <v>2180</v>
      </c>
      <c r="G23" s="4">
        <f ca="1">_xll.DBRW($B$1,$B$3,$A23,$B$2,G$6)</f>
        <v>2150</v>
      </c>
      <c r="H23" s="4">
        <f ca="1">_xll.DBRW($B$1,$B$3,$A23,$B$2,H$6)</f>
        <v>1600</v>
      </c>
      <c r="I23" s="4">
        <f ca="1">_xll.DBRW($B$1,$B$3,$A23,$B$2,I$6)</f>
        <v>1890</v>
      </c>
      <c r="J23" s="4">
        <f ca="1">_xll.DBRW($B$1,$B$3,$A23,$B$2,J$6)</f>
        <v>2320</v>
      </c>
      <c r="K23" s="4">
        <f ca="1">_xll.DBRW($B$1,$B$3,$A23,$B$2,K$6)</f>
        <v>2700</v>
      </c>
      <c r="L23" s="4">
        <f ca="1">_xll.DBRW($B$1,$B$3,$A23,$B$2,L$6)</f>
        <v>2670</v>
      </c>
      <c r="M23" s="4">
        <f ca="1">_xll.DBRW($B$1,$B$3,$A23,$B$2,M$6)</f>
        <v>2230</v>
      </c>
    </row>
    <row r="24" spans="1:13" x14ac:dyDescent="0.25">
      <c r="A24" s="2" t="s">
        <v>32</v>
      </c>
      <c r="B24" s="4">
        <f ca="1">_xll.DBRW($B$1,$B$3,$A24,$B$2,B$6)</f>
        <v>9510</v>
      </c>
      <c r="C24" s="4">
        <f ca="1">_xll.DBRW($B$1,$B$3,$A24,$B$2,C$6)</f>
        <v>10200</v>
      </c>
      <c r="D24" s="4">
        <f ca="1">_xll.DBRW($B$1,$B$3,$A24,$B$2,D$6)</f>
        <v>11780</v>
      </c>
      <c r="E24" s="4">
        <f ca="1">_xll.DBRW($B$1,$B$3,$A24,$B$2,E$6)</f>
        <v>11530</v>
      </c>
      <c r="F24" s="4">
        <f ca="1">_xll.DBRW($B$1,$B$3,$A24,$B$2,F$6)</f>
        <v>9650</v>
      </c>
      <c r="G24" s="4">
        <f ca="1">_xll.DBRW($B$1,$B$3,$A24,$B$2,G$6)</f>
        <v>8450</v>
      </c>
      <c r="H24" s="4">
        <f ca="1">_xll.DBRW($B$1,$B$3,$A24,$B$2,H$6)</f>
        <v>7650</v>
      </c>
      <c r="I24" s="4">
        <f ca="1">_xll.DBRW($B$1,$B$3,$A24,$B$2,I$6)</f>
        <v>8490</v>
      </c>
      <c r="J24" s="4">
        <f ca="1">_xll.DBRW($B$1,$B$3,$A24,$B$2,J$6)</f>
        <v>11350</v>
      </c>
      <c r="K24" s="4">
        <f ca="1">_xll.DBRW($B$1,$B$3,$A24,$B$2,K$6)</f>
        <v>13970</v>
      </c>
      <c r="L24" s="4">
        <f ca="1">_xll.DBRW($B$1,$B$3,$A24,$B$2,L$6)</f>
        <v>12880</v>
      </c>
      <c r="M24" s="4">
        <f ca="1">_xll.DBRW($B$1,$B$3,$A24,$B$2,M$6)</f>
        <v>9880</v>
      </c>
    </row>
    <row r="25" spans="1:13" x14ac:dyDescent="0.25">
      <c r="A25" s="2" t="s">
        <v>33</v>
      </c>
      <c r="B25" s="4">
        <f ca="1">_xll.DBRW($B$1,$B$3,$A25,$B$2,B$6)</f>
        <v>3350</v>
      </c>
      <c r="C25" s="4">
        <f ca="1">_xll.DBRW($B$1,$B$3,$A25,$B$2,C$6)</f>
        <v>3770</v>
      </c>
      <c r="D25" s="4">
        <f ca="1">_xll.DBRW($B$1,$B$3,$A25,$B$2,D$6)</f>
        <v>3530</v>
      </c>
      <c r="E25" s="4">
        <f ca="1">_xll.DBRW($B$1,$B$3,$A25,$B$2,E$6)</f>
        <v>3390</v>
      </c>
      <c r="F25" s="4">
        <f ca="1">_xll.DBRW($B$1,$B$3,$A25,$B$2,F$6)</f>
        <v>2880</v>
      </c>
      <c r="G25" s="4">
        <f ca="1">_xll.DBRW($B$1,$B$3,$A25,$B$2,G$6)</f>
        <v>2600</v>
      </c>
      <c r="H25" s="4">
        <f ca="1">_xll.DBRW($B$1,$B$3,$A25,$B$2,H$6)</f>
        <v>2570</v>
      </c>
      <c r="I25" s="4">
        <f ca="1">_xll.DBRW($B$1,$B$3,$A25,$B$2,I$6)</f>
        <v>2460</v>
      </c>
      <c r="J25" s="4">
        <f ca="1">_xll.DBRW($B$1,$B$3,$A25,$B$2,J$6)</f>
        <v>3340</v>
      </c>
      <c r="K25" s="4">
        <f ca="1">_xll.DBRW($B$1,$B$3,$A25,$B$2,K$6)</f>
        <v>4360</v>
      </c>
      <c r="L25" s="4">
        <f ca="1">_xll.DBRW($B$1,$B$3,$A25,$B$2,L$6)</f>
        <v>3560</v>
      </c>
      <c r="M25" s="4">
        <f ca="1">_xll.DBRW($B$1,$B$3,$A25,$B$2,M$6)</f>
        <v>3580</v>
      </c>
    </row>
    <row r="26" spans="1:13" x14ac:dyDescent="0.25">
      <c r="A26" s="2" t="s">
        <v>34</v>
      </c>
      <c r="B26" s="4">
        <f ca="1">_xll.DBRW($B$1,$B$3,$A26,$B$2,B$6)</f>
        <v>79540</v>
      </c>
      <c r="C26" s="4">
        <f ca="1">_xll.DBRW($B$1,$B$3,$A26,$B$2,C$6)</f>
        <v>86900</v>
      </c>
      <c r="D26" s="4">
        <f ca="1">_xll.DBRW($B$1,$B$3,$A26,$B$2,D$6)</f>
        <v>94580</v>
      </c>
      <c r="E26" s="4">
        <f ca="1">_xll.DBRW($B$1,$B$3,$A26,$B$2,E$6)</f>
        <v>96360</v>
      </c>
      <c r="F26" s="4">
        <f ca="1">_xll.DBRW($B$1,$B$3,$A26,$B$2,F$6)</f>
        <v>86850</v>
      </c>
      <c r="G26" s="4">
        <f ca="1">_xll.DBRW($B$1,$B$3,$A26,$B$2,G$6)</f>
        <v>75230</v>
      </c>
      <c r="H26" s="4">
        <f ca="1">_xll.DBRW($B$1,$B$3,$A26,$B$2,H$6)</f>
        <v>71510</v>
      </c>
      <c r="I26" s="4">
        <f ca="1">_xll.DBRW($B$1,$B$3,$A26,$B$2,I$6)</f>
        <v>75750</v>
      </c>
      <c r="J26" s="4">
        <f ca="1">_xll.DBRW($B$1,$B$3,$A26,$B$2,J$6)</f>
        <v>100960</v>
      </c>
      <c r="K26" s="4">
        <f ca="1">_xll.DBRW($B$1,$B$3,$A26,$B$2,K$6)</f>
        <v>100680</v>
      </c>
      <c r="L26" s="4">
        <f ca="1">_xll.DBRW($B$1,$B$3,$A26,$B$2,L$6)</f>
        <v>113720</v>
      </c>
      <c r="M26" s="4">
        <f ca="1">_xll.DBRW($B$1,$B$3,$A26,$B$2,M$6)</f>
        <v>99220</v>
      </c>
    </row>
    <row r="27" spans="1:13" x14ac:dyDescent="0.25">
      <c r="A27" s="2" t="s">
        <v>35</v>
      </c>
      <c r="B27" s="4">
        <f ca="1">_xll.DBRW($B$1,$B$3,$A27,$B$2,B$6)</f>
        <v>860</v>
      </c>
      <c r="C27" s="4">
        <f ca="1">_xll.DBRW($B$1,$B$3,$A27,$B$2,C$6)</f>
        <v>960</v>
      </c>
      <c r="D27" s="4">
        <f ca="1">_xll.DBRW($B$1,$B$3,$A27,$B$2,D$6)</f>
        <v>1090</v>
      </c>
      <c r="E27" s="4">
        <f ca="1">_xll.DBRW($B$1,$B$3,$A27,$B$2,E$6)</f>
        <v>940</v>
      </c>
      <c r="F27" s="4">
        <f ca="1">_xll.DBRW($B$1,$B$3,$A27,$B$2,F$6)</f>
        <v>830</v>
      </c>
      <c r="G27" s="4">
        <f ca="1">_xll.DBRW($B$1,$B$3,$A27,$B$2,G$6)</f>
        <v>720</v>
      </c>
      <c r="H27" s="4">
        <f ca="1">_xll.DBRW($B$1,$B$3,$A27,$B$2,H$6)</f>
        <v>620</v>
      </c>
      <c r="I27" s="4">
        <f ca="1">_xll.DBRW($B$1,$B$3,$A27,$B$2,I$6)</f>
        <v>710</v>
      </c>
      <c r="J27" s="4">
        <f ca="1">_xll.DBRW($B$1,$B$3,$A27,$B$2,J$6)</f>
        <v>950</v>
      </c>
      <c r="K27" s="4">
        <f ca="1">_xll.DBRW($B$1,$B$3,$A27,$B$2,K$6)</f>
        <v>1070</v>
      </c>
      <c r="L27" s="4">
        <f ca="1">_xll.DBRW($B$1,$B$3,$A27,$B$2,L$6)</f>
        <v>1100</v>
      </c>
      <c r="M27" s="4">
        <f ca="1">_xll.DBRW($B$1,$B$3,$A27,$B$2,M$6)</f>
        <v>960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36" sqref="B36"/>
    </sheetView>
  </sheetViews>
  <sheetFormatPr defaultRowHeight="15" x14ac:dyDescent="0.25"/>
  <sheetData>
    <row r="1" spans="1:13" x14ac:dyDescent="0.25">
      <c r="A1" t="s">
        <v>0</v>
      </c>
      <c r="B1" t="str">
        <f ca="1">_xll.VIEW("local:PNLCube",$B$3,"!",$B$2,"!")</f>
        <v>local:PNLCube</v>
      </c>
    </row>
    <row r="2" spans="1:13" x14ac:dyDescent="0.25">
      <c r="A2" s="1" t="s">
        <v>1</v>
      </c>
      <c r="B2" t="str">
        <f ca="1">_xll.SUBNM("local:account2","","Advertising")</f>
        <v>Advertising</v>
      </c>
    </row>
    <row r="3" spans="1:13" x14ac:dyDescent="0.25">
      <c r="A3" s="1" t="s">
        <v>2</v>
      </c>
      <c r="B3" t="str">
        <f ca="1">_xll.SUBNM("local:actvsbud","","Budget")</f>
        <v>Budget</v>
      </c>
    </row>
    <row r="6" spans="1:13" x14ac:dyDescent="0.25">
      <c r="B6" t="str">
        <f>+DBR_FORMULA!B6</f>
        <v>Jan</v>
      </c>
      <c r="C6" t="str">
        <f>+DBR_FORMULA!C6</f>
        <v>Feb</v>
      </c>
      <c r="D6" t="str">
        <f>+DBR_FORMULA!D6</f>
        <v>Mar</v>
      </c>
      <c r="E6" t="str">
        <f>+DBR_FORMULA!E6</f>
        <v>Apr</v>
      </c>
      <c r="F6" t="str">
        <f>+DBR_FORMULA!F6</f>
        <v>May</v>
      </c>
      <c r="G6" t="str">
        <f>+DBR_FORMULA!G6</f>
        <v>Jun</v>
      </c>
      <c r="H6" t="str">
        <f>+DBR_FORMULA!H6</f>
        <v>Jul</v>
      </c>
      <c r="I6" t="str">
        <f>+DBR_FORMULA!I6</f>
        <v>Aug</v>
      </c>
      <c r="J6" t="str">
        <f>+DBR_FORMULA!J6</f>
        <v>Sep</v>
      </c>
      <c r="K6" t="str">
        <f>+DBR_FORMULA!K6</f>
        <v>Oct</v>
      </c>
      <c r="L6" t="str">
        <f>+DBR_FORMULA!L6</f>
        <v>Nov</v>
      </c>
      <c r="M6" t="str">
        <f>+DBR_FORMULA!M6</f>
        <v>Dec</v>
      </c>
    </row>
    <row r="7" spans="1:13" x14ac:dyDescent="0.25">
      <c r="A7" t="str">
        <f>+DBR_FORMULA!A7</f>
        <v>Argentina</v>
      </c>
      <c r="B7">
        <f ca="1">+DBR_FORMULA!B7</f>
        <v>5910</v>
      </c>
      <c r="C7">
        <f ca="1">+DBR_FORMULA!C7</f>
        <v>6620</v>
      </c>
      <c r="D7">
        <f ca="1">+DBR_FORMULA!D7</f>
        <v>7030</v>
      </c>
      <c r="E7">
        <f ca="1">+DBR_FORMULA!E7</f>
        <v>6630</v>
      </c>
      <c r="F7">
        <f ca="1">+DBR_FORMULA!F7</f>
        <v>6520</v>
      </c>
      <c r="G7">
        <f ca="1">+DBR_FORMULA!G7</f>
        <v>5590</v>
      </c>
      <c r="H7">
        <f ca="1">+DBR_FORMULA!H7</f>
        <v>5170</v>
      </c>
      <c r="I7">
        <f ca="1">+DBR_FORMULA!I7</f>
        <v>4900</v>
      </c>
      <c r="J7">
        <f ca="1">+DBR_FORMULA!J7</f>
        <v>6270</v>
      </c>
      <c r="K7">
        <f ca="1">+DBR_FORMULA!K7</f>
        <v>8000</v>
      </c>
      <c r="L7">
        <f ca="1">+DBR_FORMULA!L7</f>
        <v>8200</v>
      </c>
      <c r="M7">
        <f ca="1">+DBR_FORMULA!M7</f>
        <v>7370</v>
      </c>
    </row>
    <row r="8" spans="1:13" x14ac:dyDescent="0.25">
      <c r="A8" t="str">
        <f>+DBR_FORMULA!A8</f>
        <v>Belgium</v>
      </c>
      <c r="B8">
        <f ca="1">+DBR_FORMULA!B8</f>
        <v>7280</v>
      </c>
      <c r="C8">
        <f ca="1">+DBR_FORMULA!C8</f>
        <v>7270</v>
      </c>
      <c r="D8">
        <f ca="1">+DBR_FORMULA!D8</f>
        <v>8200</v>
      </c>
      <c r="E8">
        <f ca="1">+DBR_FORMULA!E8</f>
        <v>7410</v>
      </c>
      <c r="F8">
        <f ca="1">+DBR_FORMULA!F8</f>
        <v>6810</v>
      </c>
      <c r="G8">
        <f ca="1">+DBR_FORMULA!G8</f>
        <v>6280</v>
      </c>
      <c r="H8">
        <f ca="1">+DBR_FORMULA!H8</f>
        <v>4940</v>
      </c>
      <c r="I8">
        <f ca="1">+DBR_FORMULA!I8</f>
        <v>5990</v>
      </c>
      <c r="J8">
        <f ca="1">+DBR_FORMULA!J8</f>
        <v>7710</v>
      </c>
      <c r="K8">
        <f ca="1">+DBR_FORMULA!K8</f>
        <v>8660</v>
      </c>
      <c r="L8">
        <f ca="1">+DBR_FORMULA!L8</f>
        <v>8170</v>
      </c>
      <c r="M8">
        <f ca="1">+DBR_FORMULA!M8</f>
        <v>7170</v>
      </c>
    </row>
    <row r="9" spans="1:13" x14ac:dyDescent="0.25">
      <c r="A9" t="str">
        <f>+DBR_FORMULA!A9</f>
        <v>Brazil</v>
      </c>
      <c r="B9">
        <f ca="1">+DBR_FORMULA!B9</f>
        <v>6110</v>
      </c>
      <c r="C9">
        <f ca="1">+DBR_FORMULA!C9</f>
        <v>5670</v>
      </c>
      <c r="D9">
        <f ca="1">+DBR_FORMULA!D9</f>
        <v>7330</v>
      </c>
      <c r="E9">
        <f ca="1">+DBR_FORMULA!E9</f>
        <v>6200</v>
      </c>
      <c r="F9">
        <f ca="1">+DBR_FORMULA!F9</f>
        <v>5930</v>
      </c>
      <c r="G9">
        <f ca="1">+DBR_FORMULA!G9</f>
        <v>5090</v>
      </c>
      <c r="H9">
        <f ca="1">+DBR_FORMULA!H9</f>
        <v>4170</v>
      </c>
      <c r="I9">
        <f ca="1">+DBR_FORMULA!I9</f>
        <v>5120</v>
      </c>
      <c r="J9">
        <f ca="1">+DBR_FORMULA!J9</f>
        <v>5730</v>
      </c>
      <c r="K9">
        <f ca="1">+DBR_FORMULA!K9</f>
        <v>7170</v>
      </c>
      <c r="L9">
        <f ca="1">+DBR_FORMULA!L9</f>
        <v>7450</v>
      </c>
      <c r="M9">
        <f ca="1">+DBR_FORMULA!M9</f>
        <v>6760</v>
      </c>
    </row>
    <row r="10" spans="1:13" x14ac:dyDescent="0.25">
      <c r="A10" t="str">
        <f>+DBR_FORMULA!A10</f>
        <v>Canada</v>
      </c>
      <c r="B10">
        <f ca="1">+DBR_FORMULA!B10</f>
        <v>7950</v>
      </c>
      <c r="C10">
        <f ca="1">+DBR_FORMULA!C10</f>
        <v>8740</v>
      </c>
      <c r="D10">
        <f ca="1">+DBR_FORMULA!D10</f>
        <v>9310</v>
      </c>
      <c r="E10">
        <f ca="1">+DBR_FORMULA!E10</f>
        <v>9480</v>
      </c>
      <c r="F10">
        <f ca="1">+DBR_FORMULA!F10</f>
        <v>7590</v>
      </c>
      <c r="G10">
        <f ca="1">+DBR_FORMULA!G10</f>
        <v>7140</v>
      </c>
      <c r="H10">
        <f ca="1">+DBR_FORMULA!H10</f>
        <v>6680</v>
      </c>
      <c r="I10">
        <f ca="1">+DBR_FORMULA!I10</f>
        <v>6810</v>
      </c>
      <c r="J10">
        <f ca="1">+DBR_FORMULA!J10</f>
        <v>9520</v>
      </c>
      <c r="K10">
        <f ca="1">+DBR_FORMULA!K10</f>
        <v>11520</v>
      </c>
      <c r="L10">
        <f ca="1">+DBR_FORMULA!L10</f>
        <v>10520</v>
      </c>
      <c r="M10">
        <f ca="1">+DBR_FORMULA!M10</f>
        <v>9030</v>
      </c>
    </row>
    <row r="11" spans="1:13" x14ac:dyDescent="0.25">
      <c r="A11" t="str">
        <f>+DBR_FORMULA!A11</f>
        <v>Chile</v>
      </c>
      <c r="B11">
        <f ca="1">+DBR_FORMULA!B11</f>
        <v>1650</v>
      </c>
      <c r="C11">
        <f ca="1">+DBR_FORMULA!C11</f>
        <v>1500</v>
      </c>
      <c r="D11">
        <f ca="1">+DBR_FORMULA!D11</f>
        <v>1890</v>
      </c>
      <c r="E11">
        <f ca="1">+DBR_FORMULA!E11</f>
        <v>1430</v>
      </c>
      <c r="F11">
        <f ca="1">+DBR_FORMULA!F11</f>
        <v>1320</v>
      </c>
      <c r="G11">
        <f ca="1">+DBR_FORMULA!G11</f>
        <v>1250</v>
      </c>
      <c r="H11">
        <f ca="1">+DBR_FORMULA!H11</f>
        <v>1100</v>
      </c>
      <c r="I11">
        <f ca="1">+DBR_FORMULA!I11</f>
        <v>1300</v>
      </c>
      <c r="J11">
        <f ca="1">+DBR_FORMULA!J11</f>
        <v>1650</v>
      </c>
      <c r="K11">
        <f ca="1">+DBR_FORMULA!K11</f>
        <v>1880</v>
      </c>
      <c r="L11">
        <f ca="1">+DBR_FORMULA!L11</f>
        <v>1860</v>
      </c>
      <c r="M11">
        <f ca="1">+DBR_FORMULA!M11</f>
        <v>1510</v>
      </c>
    </row>
    <row r="12" spans="1:13" x14ac:dyDescent="0.25">
      <c r="A12" t="str">
        <f>+DBR_FORMULA!A12</f>
        <v>Denmark</v>
      </c>
      <c r="B12">
        <f ca="1">+DBR_FORMULA!B12</f>
        <v>2120</v>
      </c>
      <c r="C12">
        <f ca="1">+DBR_FORMULA!C12</f>
        <v>2410</v>
      </c>
      <c r="D12">
        <f ca="1">+DBR_FORMULA!D12</f>
        <v>2660</v>
      </c>
      <c r="E12">
        <f ca="1">+DBR_FORMULA!E12</f>
        <v>1980</v>
      </c>
      <c r="F12">
        <f ca="1">+DBR_FORMULA!F12</f>
        <v>2080</v>
      </c>
      <c r="G12">
        <f ca="1">+DBR_FORMULA!G12</f>
        <v>1800</v>
      </c>
      <c r="H12">
        <f ca="1">+DBR_FORMULA!H12</f>
        <v>1730</v>
      </c>
      <c r="I12">
        <f ca="1">+DBR_FORMULA!I12</f>
        <v>1810</v>
      </c>
      <c r="J12">
        <f ca="1">+DBR_FORMULA!J12</f>
        <v>2450</v>
      </c>
      <c r="K12">
        <f ca="1">+DBR_FORMULA!K12</f>
        <v>2570</v>
      </c>
      <c r="L12">
        <f ca="1">+DBR_FORMULA!L12</f>
        <v>2720</v>
      </c>
      <c r="M12">
        <f ca="1">+DBR_FORMULA!M12</f>
        <v>2140</v>
      </c>
    </row>
    <row r="13" spans="1:13" x14ac:dyDescent="0.25">
      <c r="A13" t="str">
        <f>+DBR_FORMULA!A13</f>
        <v>France</v>
      </c>
      <c r="B13">
        <f ca="1">+DBR_FORMULA!B13</f>
        <v>75670</v>
      </c>
      <c r="C13">
        <f ca="1">+DBR_FORMULA!C13</f>
        <v>82530</v>
      </c>
      <c r="D13">
        <f ca="1">+DBR_FORMULA!D13</f>
        <v>98660</v>
      </c>
      <c r="E13">
        <f ca="1">+DBR_FORMULA!E13</f>
        <v>78330</v>
      </c>
      <c r="F13">
        <f ca="1">+DBR_FORMULA!F13</f>
        <v>79940</v>
      </c>
      <c r="G13">
        <f ca="1">+DBR_FORMULA!G13</f>
        <v>74570</v>
      </c>
      <c r="H13">
        <f ca="1">+DBR_FORMULA!H13</f>
        <v>62610</v>
      </c>
      <c r="I13">
        <f ca="1">+DBR_FORMULA!I13</f>
        <v>68510</v>
      </c>
      <c r="J13">
        <f ca="1">+DBR_FORMULA!J13</f>
        <v>89870</v>
      </c>
      <c r="K13">
        <f ca="1">+DBR_FORMULA!K13</f>
        <v>109040</v>
      </c>
      <c r="L13">
        <f ca="1">+DBR_FORMULA!L13</f>
        <v>96810</v>
      </c>
      <c r="M13">
        <f ca="1">+DBR_FORMULA!M13</f>
        <v>82570</v>
      </c>
    </row>
    <row r="14" spans="1:13" x14ac:dyDescent="0.25">
      <c r="A14" t="str">
        <f>+DBR_FORMULA!A14</f>
        <v>Germany</v>
      </c>
      <c r="B14">
        <f ca="1">+DBR_FORMULA!B14</f>
        <v>81160</v>
      </c>
      <c r="C14">
        <f ca="1">+DBR_FORMULA!C14</f>
        <v>96960</v>
      </c>
      <c r="D14">
        <f ca="1">+DBR_FORMULA!D14</f>
        <v>92410</v>
      </c>
      <c r="E14">
        <f ca="1">+DBR_FORMULA!E14</f>
        <v>85880</v>
      </c>
      <c r="F14">
        <f ca="1">+DBR_FORMULA!F14</f>
        <v>76010</v>
      </c>
      <c r="G14">
        <f ca="1">+DBR_FORMULA!G14</f>
        <v>67610</v>
      </c>
      <c r="H14">
        <f ca="1">+DBR_FORMULA!H14</f>
        <v>66840</v>
      </c>
      <c r="I14">
        <f ca="1">+DBR_FORMULA!I14</f>
        <v>71400</v>
      </c>
      <c r="J14">
        <f ca="1">+DBR_FORMULA!J14</f>
        <v>89610</v>
      </c>
      <c r="K14">
        <f ca="1">+DBR_FORMULA!K14</f>
        <v>98880</v>
      </c>
      <c r="L14">
        <f ca="1">+DBR_FORMULA!L14</f>
        <v>102600</v>
      </c>
      <c r="M14">
        <f ca="1">+DBR_FORMULA!M14</f>
        <v>92380</v>
      </c>
    </row>
    <row r="15" spans="1:13" x14ac:dyDescent="0.25">
      <c r="A15" t="str">
        <f>+DBR_FORMULA!A15</f>
        <v>Great Britain</v>
      </c>
      <c r="B15">
        <f ca="1">+DBR_FORMULA!B15</f>
        <v>20660</v>
      </c>
      <c r="C15">
        <f ca="1">+DBR_FORMULA!C15</f>
        <v>22370</v>
      </c>
      <c r="D15">
        <f ca="1">+DBR_FORMULA!D15</f>
        <v>26720</v>
      </c>
      <c r="E15">
        <f ca="1">+DBR_FORMULA!E15</f>
        <v>23990</v>
      </c>
      <c r="F15">
        <f ca="1">+DBR_FORMULA!F15</f>
        <v>21470</v>
      </c>
      <c r="G15">
        <f ca="1">+DBR_FORMULA!G15</f>
        <v>19220</v>
      </c>
      <c r="H15">
        <f ca="1">+DBR_FORMULA!H15</f>
        <v>17910</v>
      </c>
      <c r="I15">
        <f ca="1">+DBR_FORMULA!I15</f>
        <v>17720</v>
      </c>
      <c r="J15">
        <f ca="1">+DBR_FORMULA!J15</f>
        <v>22670</v>
      </c>
      <c r="K15">
        <f ca="1">+DBR_FORMULA!K15</f>
        <v>28850</v>
      </c>
      <c r="L15">
        <f ca="1">+DBR_FORMULA!L15</f>
        <v>28510</v>
      </c>
      <c r="M15">
        <f ca="1">+DBR_FORMULA!M15</f>
        <v>26490</v>
      </c>
    </row>
    <row r="16" spans="1:13" x14ac:dyDescent="0.25">
      <c r="A16" t="str">
        <f>+DBR_FORMULA!A16</f>
        <v>Greece</v>
      </c>
      <c r="B16">
        <f ca="1">+DBR_FORMULA!B16</f>
        <v>4960</v>
      </c>
      <c r="C16">
        <f ca="1">+DBR_FORMULA!C16</f>
        <v>5260</v>
      </c>
      <c r="D16">
        <f ca="1">+DBR_FORMULA!D16</f>
        <v>6100</v>
      </c>
      <c r="E16">
        <f ca="1">+DBR_FORMULA!E16</f>
        <v>5580</v>
      </c>
      <c r="F16">
        <f ca="1">+DBR_FORMULA!F16</f>
        <v>5230</v>
      </c>
      <c r="G16">
        <f ca="1">+DBR_FORMULA!G16</f>
        <v>4540</v>
      </c>
      <c r="H16">
        <f ca="1">+DBR_FORMULA!H16</f>
        <v>4510</v>
      </c>
      <c r="I16">
        <f ca="1">+DBR_FORMULA!I16</f>
        <v>4630</v>
      </c>
      <c r="J16">
        <f ca="1">+DBR_FORMULA!J16</f>
        <v>5600</v>
      </c>
      <c r="K16">
        <f ca="1">+DBR_FORMULA!K16</f>
        <v>6790</v>
      </c>
      <c r="L16">
        <f ca="1">+DBR_FORMULA!L16</f>
        <v>6180</v>
      </c>
      <c r="M16">
        <f ca="1">+DBR_FORMULA!M16</f>
        <v>5950</v>
      </c>
    </row>
    <row r="17" spans="1:13" x14ac:dyDescent="0.25">
      <c r="A17" t="str">
        <f>+DBR_FORMULA!A17</f>
        <v>Ireland</v>
      </c>
      <c r="B17">
        <f ca="1">+DBR_FORMULA!B17</f>
        <v>1460</v>
      </c>
      <c r="C17">
        <f ca="1">+DBR_FORMULA!C17</f>
        <v>1470</v>
      </c>
      <c r="D17">
        <f ca="1">+DBR_FORMULA!D17</f>
        <v>1660</v>
      </c>
      <c r="E17">
        <f ca="1">+DBR_FORMULA!E17</f>
        <v>1520</v>
      </c>
      <c r="F17">
        <f ca="1">+DBR_FORMULA!F17</f>
        <v>1390</v>
      </c>
      <c r="G17">
        <f ca="1">+DBR_FORMULA!G17</f>
        <v>1310</v>
      </c>
      <c r="H17">
        <f ca="1">+DBR_FORMULA!H17</f>
        <v>1210</v>
      </c>
      <c r="I17">
        <f ca="1">+DBR_FORMULA!I17</f>
        <v>1210</v>
      </c>
      <c r="J17">
        <f ca="1">+DBR_FORMULA!J17</f>
        <v>1580</v>
      </c>
      <c r="K17">
        <f ca="1">+DBR_FORMULA!K17</f>
        <v>1980</v>
      </c>
      <c r="L17">
        <f ca="1">+DBR_FORMULA!L17</f>
        <v>1840</v>
      </c>
      <c r="M17">
        <f ca="1">+DBR_FORMULA!M17</f>
        <v>1540</v>
      </c>
    </row>
    <row r="18" spans="1:13" x14ac:dyDescent="0.25">
      <c r="A18" t="str">
        <f>+DBR_FORMULA!A18</f>
        <v>Italy</v>
      </c>
      <c r="B18">
        <f ca="1">+DBR_FORMULA!B18</f>
        <v>24780</v>
      </c>
      <c r="C18">
        <f ca="1">+DBR_FORMULA!C18</f>
        <v>26090</v>
      </c>
      <c r="D18">
        <f ca="1">+DBR_FORMULA!D18</f>
        <v>28750</v>
      </c>
      <c r="E18">
        <f ca="1">+DBR_FORMULA!E18</f>
        <v>28880</v>
      </c>
      <c r="F18">
        <f ca="1">+DBR_FORMULA!F18</f>
        <v>26730</v>
      </c>
      <c r="G18">
        <f ca="1">+DBR_FORMULA!G18</f>
        <v>26140</v>
      </c>
      <c r="H18">
        <f ca="1">+DBR_FORMULA!H18</f>
        <v>20950</v>
      </c>
      <c r="I18">
        <f ca="1">+DBR_FORMULA!I18</f>
        <v>22240</v>
      </c>
      <c r="J18">
        <f ca="1">+DBR_FORMULA!J18</f>
        <v>30550</v>
      </c>
      <c r="K18">
        <f ca="1">+DBR_FORMULA!K18</f>
        <v>36460</v>
      </c>
      <c r="L18">
        <f ca="1">+DBR_FORMULA!L18</f>
        <v>33330</v>
      </c>
      <c r="M18">
        <f ca="1">+DBR_FORMULA!M18</f>
        <v>30500</v>
      </c>
    </row>
    <row r="19" spans="1:13" x14ac:dyDescent="0.25">
      <c r="A19" t="str">
        <f>+DBR_FORMULA!A19</f>
        <v>Luxemburg</v>
      </c>
      <c r="B19">
        <f ca="1">+DBR_FORMULA!B19</f>
        <v>690</v>
      </c>
      <c r="C19">
        <f ca="1">+DBR_FORMULA!C19</f>
        <v>810</v>
      </c>
      <c r="D19">
        <f ca="1">+DBR_FORMULA!D19</f>
        <v>890</v>
      </c>
      <c r="E19">
        <f ca="1">+DBR_FORMULA!E19</f>
        <v>750</v>
      </c>
      <c r="F19">
        <f ca="1">+DBR_FORMULA!F19</f>
        <v>650</v>
      </c>
      <c r="G19">
        <f ca="1">+DBR_FORMULA!G19</f>
        <v>620</v>
      </c>
      <c r="H19">
        <f ca="1">+DBR_FORMULA!H19</f>
        <v>630</v>
      </c>
      <c r="I19">
        <f ca="1">+DBR_FORMULA!I19</f>
        <v>570</v>
      </c>
      <c r="J19">
        <f ca="1">+DBR_FORMULA!J19</f>
        <v>830</v>
      </c>
      <c r="K19">
        <f ca="1">+DBR_FORMULA!K19</f>
        <v>980</v>
      </c>
      <c r="L19">
        <f ca="1">+DBR_FORMULA!L19</f>
        <v>920</v>
      </c>
      <c r="M19">
        <f ca="1">+DBR_FORMULA!M19</f>
        <v>730</v>
      </c>
    </row>
    <row r="20" spans="1:13" x14ac:dyDescent="0.25">
      <c r="A20" t="str">
        <f>+DBR_FORMULA!A20</f>
        <v>Mexico</v>
      </c>
      <c r="B20">
        <f ca="1">+DBR_FORMULA!B20</f>
        <v>13740</v>
      </c>
      <c r="C20">
        <f ca="1">+DBR_FORMULA!C20</f>
        <v>13470</v>
      </c>
      <c r="D20">
        <f ca="1">+DBR_FORMULA!D20</f>
        <v>14280</v>
      </c>
      <c r="E20">
        <f ca="1">+DBR_FORMULA!E20</f>
        <v>13790</v>
      </c>
      <c r="F20">
        <f ca="1">+DBR_FORMULA!F20</f>
        <v>11950</v>
      </c>
      <c r="G20">
        <f ca="1">+DBR_FORMULA!G20</f>
        <v>11210</v>
      </c>
      <c r="H20">
        <f ca="1">+DBR_FORMULA!H20</f>
        <v>10420</v>
      </c>
      <c r="I20">
        <f ca="1">+DBR_FORMULA!I20</f>
        <v>9990</v>
      </c>
      <c r="J20">
        <f ca="1">+DBR_FORMULA!J20</f>
        <v>14450</v>
      </c>
      <c r="K20">
        <f ca="1">+DBR_FORMULA!K20</f>
        <v>16760</v>
      </c>
      <c r="L20">
        <f ca="1">+DBR_FORMULA!L20</f>
        <v>14520</v>
      </c>
      <c r="M20">
        <f ca="1">+DBR_FORMULA!M20</f>
        <v>12870</v>
      </c>
    </row>
    <row r="21" spans="1:13" x14ac:dyDescent="0.25">
      <c r="A21" t="str">
        <f>+DBR_FORMULA!A21</f>
        <v>Netherlands</v>
      </c>
      <c r="B21">
        <f ca="1">+DBR_FORMULA!B21</f>
        <v>6870</v>
      </c>
      <c r="C21">
        <f ca="1">+DBR_FORMULA!C21</f>
        <v>7620</v>
      </c>
      <c r="D21">
        <f ca="1">+DBR_FORMULA!D21</f>
        <v>9400</v>
      </c>
      <c r="E21">
        <f ca="1">+DBR_FORMULA!E21</f>
        <v>7170</v>
      </c>
      <c r="F21">
        <f ca="1">+DBR_FORMULA!F21</f>
        <v>6820</v>
      </c>
      <c r="G21">
        <f ca="1">+DBR_FORMULA!G21</f>
        <v>7140</v>
      </c>
      <c r="H21">
        <f ca="1">+DBR_FORMULA!H21</f>
        <v>6420</v>
      </c>
      <c r="I21">
        <f ca="1">+DBR_FORMULA!I21</f>
        <v>6250</v>
      </c>
      <c r="J21">
        <f ca="1">+DBR_FORMULA!J21</f>
        <v>8840</v>
      </c>
      <c r="K21">
        <f ca="1">+DBR_FORMULA!K21</f>
        <v>9160</v>
      </c>
      <c r="L21">
        <f ca="1">+DBR_FORMULA!L21</f>
        <v>8690</v>
      </c>
      <c r="M21">
        <f ca="1">+DBR_FORMULA!M21</f>
        <v>8030</v>
      </c>
    </row>
    <row r="22" spans="1:13" x14ac:dyDescent="0.25">
      <c r="A22" t="str">
        <f>+DBR_FORMULA!A22</f>
        <v>Norway</v>
      </c>
      <c r="B22">
        <f ca="1">+DBR_FORMULA!B22</f>
        <v>2590</v>
      </c>
      <c r="C22">
        <f ca="1">+DBR_FORMULA!C22</f>
        <v>2890</v>
      </c>
      <c r="D22">
        <f ca="1">+DBR_FORMULA!D22</f>
        <v>3180</v>
      </c>
      <c r="E22">
        <f ca="1">+DBR_FORMULA!E22</f>
        <v>2960</v>
      </c>
      <c r="F22">
        <f ca="1">+DBR_FORMULA!F22</f>
        <v>2240</v>
      </c>
      <c r="G22">
        <f ca="1">+DBR_FORMULA!G22</f>
        <v>2280</v>
      </c>
      <c r="H22">
        <f ca="1">+DBR_FORMULA!H22</f>
        <v>1930</v>
      </c>
      <c r="I22">
        <f ca="1">+DBR_FORMULA!I22</f>
        <v>2080</v>
      </c>
      <c r="J22">
        <f ca="1">+DBR_FORMULA!J22</f>
        <v>3120</v>
      </c>
      <c r="K22">
        <f ca="1">+DBR_FORMULA!K22</f>
        <v>3250</v>
      </c>
      <c r="L22">
        <f ca="1">+DBR_FORMULA!L22</f>
        <v>2940</v>
      </c>
      <c r="M22">
        <f ca="1">+DBR_FORMULA!M22</f>
        <v>2660</v>
      </c>
    </row>
    <row r="23" spans="1:13" x14ac:dyDescent="0.25">
      <c r="A23" t="str">
        <f>+DBR_FORMULA!A23</f>
        <v>Portugal</v>
      </c>
      <c r="B23">
        <f ca="1">+DBR_FORMULA!B23</f>
        <v>2210</v>
      </c>
      <c r="C23">
        <f ca="1">+DBR_FORMULA!C23</f>
        <v>2330</v>
      </c>
      <c r="D23">
        <f ca="1">+DBR_FORMULA!D23</f>
        <v>2950</v>
      </c>
      <c r="E23">
        <f ca="1">+DBR_FORMULA!E23</f>
        <v>2170</v>
      </c>
      <c r="F23">
        <f ca="1">+DBR_FORMULA!F23</f>
        <v>2180</v>
      </c>
      <c r="G23">
        <f ca="1">+DBR_FORMULA!G23</f>
        <v>2150</v>
      </c>
      <c r="H23">
        <f ca="1">+DBR_FORMULA!H23</f>
        <v>1600</v>
      </c>
      <c r="I23">
        <f ca="1">+DBR_FORMULA!I23</f>
        <v>1890</v>
      </c>
      <c r="J23">
        <f ca="1">+DBR_FORMULA!J23</f>
        <v>2320</v>
      </c>
      <c r="K23">
        <f ca="1">+DBR_FORMULA!K23</f>
        <v>2700</v>
      </c>
      <c r="L23">
        <f ca="1">+DBR_FORMULA!L23</f>
        <v>2670</v>
      </c>
      <c r="M23">
        <f ca="1">+DBR_FORMULA!M23</f>
        <v>2230</v>
      </c>
    </row>
    <row r="24" spans="1:13" x14ac:dyDescent="0.25">
      <c r="A24" t="str">
        <f>+DBR_FORMULA!A24</f>
        <v>Spain</v>
      </c>
      <c r="B24">
        <f ca="1">+DBR_FORMULA!B24</f>
        <v>9510</v>
      </c>
      <c r="C24">
        <f ca="1">+DBR_FORMULA!C24</f>
        <v>10200</v>
      </c>
      <c r="D24">
        <f ca="1">+DBR_FORMULA!D24</f>
        <v>11780</v>
      </c>
      <c r="E24">
        <f ca="1">+DBR_FORMULA!E24</f>
        <v>11530</v>
      </c>
      <c r="F24">
        <f ca="1">+DBR_FORMULA!F24</f>
        <v>9650</v>
      </c>
      <c r="G24">
        <f ca="1">+DBR_FORMULA!G24</f>
        <v>8450</v>
      </c>
      <c r="H24">
        <f ca="1">+DBR_FORMULA!H24</f>
        <v>7650</v>
      </c>
      <c r="I24">
        <f ca="1">+DBR_FORMULA!I24</f>
        <v>8490</v>
      </c>
      <c r="J24">
        <f ca="1">+DBR_FORMULA!J24</f>
        <v>11350</v>
      </c>
      <c r="K24">
        <f ca="1">+DBR_FORMULA!K24</f>
        <v>13970</v>
      </c>
      <c r="L24">
        <f ca="1">+DBR_FORMULA!L24</f>
        <v>12880</v>
      </c>
      <c r="M24">
        <f ca="1">+DBR_FORMULA!M24</f>
        <v>9880</v>
      </c>
    </row>
    <row r="25" spans="1:13" x14ac:dyDescent="0.25">
      <c r="A25" t="str">
        <f>+DBR_FORMULA!A25</f>
        <v>Sweden</v>
      </c>
      <c r="B25">
        <f ca="1">+DBR_FORMULA!B25</f>
        <v>3350</v>
      </c>
      <c r="C25">
        <f ca="1">+DBR_FORMULA!C25</f>
        <v>3770</v>
      </c>
      <c r="D25">
        <f ca="1">+DBR_FORMULA!D25</f>
        <v>3530</v>
      </c>
      <c r="E25">
        <f ca="1">+DBR_FORMULA!E25</f>
        <v>3390</v>
      </c>
      <c r="F25">
        <f ca="1">+DBR_FORMULA!F25</f>
        <v>2880</v>
      </c>
      <c r="G25">
        <f ca="1">+DBR_FORMULA!G25</f>
        <v>2600</v>
      </c>
      <c r="H25">
        <f ca="1">+DBR_FORMULA!H25</f>
        <v>2570</v>
      </c>
      <c r="I25">
        <f ca="1">+DBR_FORMULA!I25</f>
        <v>2460</v>
      </c>
      <c r="J25">
        <f ca="1">+DBR_FORMULA!J25</f>
        <v>3340</v>
      </c>
      <c r="K25">
        <f ca="1">+DBR_FORMULA!K25</f>
        <v>4360</v>
      </c>
      <c r="L25">
        <f ca="1">+DBR_FORMULA!L25</f>
        <v>3560</v>
      </c>
      <c r="M25">
        <f ca="1">+DBR_FORMULA!M25</f>
        <v>3580</v>
      </c>
    </row>
    <row r="26" spans="1:13" x14ac:dyDescent="0.25">
      <c r="A26" t="str">
        <f>+DBR_FORMULA!A26</f>
        <v>United States</v>
      </c>
      <c r="B26">
        <f ca="1">+DBR_FORMULA!B26</f>
        <v>79540</v>
      </c>
      <c r="C26">
        <f ca="1">+DBR_FORMULA!C26</f>
        <v>86900</v>
      </c>
      <c r="D26">
        <f ca="1">+DBR_FORMULA!D26</f>
        <v>94580</v>
      </c>
      <c r="E26">
        <f ca="1">+DBR_FORMULA!E26</f>
        <v>96360</v>
      </c>
      <c r="F26">
        <f ca="1">+DBR_FORMULA!F26</f>
        <v>86850</v>
      </c>
      <c r="G26">
        <f ca="1">+DBR_FORMULA!G26</f>
        <v>75230</v>
      </c>
      <c r="H26">
        <f ca="1">+DBR_FORMULA!H26</f>
        <v>71510</v>
      </c>
      <c r="I26">
        <f ca="1">+DBR_FORMULA!I26</f>
        <v>75750</v>
      </c>
      <c r="J26">
        <f ca="1">+DBR_FORMULA!J26</f>
        <v>100960</v>
      </c>
      <c r="K26">
        <f ca="1">+DBR_FORMULA!K26</f>
        <v>100680</v>
      </c>
      <c r="L26">
        <f ca="1">+DBR_FORMULA!L26</f>
        <v>113720</v>
      </c>
      <c r="M26">
        <f ca="1">+DBR_FORMULA!M26</f>
        <v>99220</v>
      </c>
    </row>
    <row r="27" spans="1:13" x14ac:dyDescent="0.25">
      <c r="A27" t="str">
        <f>+DBR_FORMULA!A27</f>
        <v>Uruguay</v>
      </c>
      <c r="B27">
        <f ca="1">+DBR_FORMULA!B27</f>
        <v>860</v>
      </c>
      <c r="C27">
        <f ca="1">+DBR_FORMULA!C27</f>
        <v>960</v>
      </c>
      <c r="D27">
        <f ca="1">+DBR_FORMULA!D27</f>
        <v>1090</v>
      </c>
      <c r="E27">
        <f ca="1">+DBR_FORMULA!E27</f>
        <v>940</v>
      </c>
      <c r="F27">
        <f ca="1">+DBR_FORMULA!F27</f>
        <v>830</v>
      </c>
      <c r="G27">
        <f ca="1">+DBR_FORMULA!G27</f>
        <v>720</v>
      </c>
      <c r="H27">
        <f ca="1">+DBR_FORMULA!H27</f>
        <v>620</v>
      </c>
      <c r="I27">
        <f ca="1">+DBR_FORMULA!I27</f>
        <v>710</v>
      </c>
      <c r="J27">
        <f ca="1">+DBR_FORMULA!J27</f>
        <v>950</v>
      </c>
      <c r="K27">
        <f ca="1">+DBR_FORMULA!K27</f>
        <v>1070</v>
      </c>
      <c r="L27">
        <f ca="1">+DBR_FORMULA!L27</f>
        <v>1100</v>
      </c>
      <c r="M27">
        <f ca="1">+DBR_FORMULA!M27</f>
        <v>960</v>
      </c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B7" sqref="B7"/>
    </sheetView>
  </sheetViews>
  <sheetFormatPr defaultRowHeight="15" x14ac:dyDescent="0.25"/>
  <cols>
    <col min="1" max="1" width="12.85546875" bestFit="1" customWidth="1"/>
    <col min="2" max="2" width="14" bestFit="1" customWidth="1"/>
    <col min="3" max="9" width="10.5703125" bestFit="1" customWidth="1"/>
    <col min="10" max="12" width="11.5703125" bestFit="1" customWidth="1"/>
    <col min="13" max="13" width="10.5703125" bestFit="1" customWidth="1"/>
    <col min="15" max="15" width="10.5703125" bestFit="1" customWidth="1"/>
  </cols>
  <sheetData>
    <row r="1" spans="1:15" x14ac:dyDescent="0.25">
      <c r="A1" t="s">
        <v>0</v>
      </c>
      <c r="B1" t="str">
        <f ca="1">_xll.VIEW("local:PNLCube",$B$3,"!",$B$2,"!")</f>
        <v>local:PNLCube</v>
      </c>
    </row>
    <row r="2" spans="1:15" x14ac:dyDescent="0.25">
      <c r="A2" s="1" t="s">
        <v>1</v>
      </c>
      <c r="B2" t="str">
        <f ca="1">_xll.SUBNM("local:account2","","Advertising")</f>
        <v>Advertising</v>
      </c>
    </row>
    <row r="3" spans="1:15" ht="15.75" thickBot="1" x14ac:dyDescent="0.3">
      <c r="A3" s="1" t="s">
        <v>2</v>
      </c>
      <c r="B3" t="str">
        <f ca="1">_xll.SUBNM("local:actvsbud","","Budget")</f>
        <v>Budget</v>
      </c>
      <c r="D3" s="5" t="str">
        <f ca="1">_xll.SUBNM("local:actvsbud","","SendW01")</f>
        <v>SendW01</v>
      </c>
    </row>
    <row r="4" spans="1:15" ht="16.5" thickTop="1" thickBot="1" x14ac:dyDescent="0.3">
      <c r="C4" t="s">
        <v>36</v>
      </c>
      <c r="D4" s="6" t="s">
        <v>37</v>
      </c>
    </row>
    <row r="5" spans="1:15" ht="15.75" thickTop="1" x14ac:dyDescent="0.25"/>
    <row r="6" spans="1:15" x14ac:dyDescent="0.25">
      <c r="B6" s="3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O6" s="3"/>
    </row>
    <row r="7" spans="1:15" x14ac:dyDescent="0.25">
      <c r="A7" s="2" t="s">
        <v>15</v>
      </c>
      <c r="B7" t="str">
        <f ca="1">IF($D$4="YES",_xll.DBSW(Stage!B7,$B$1,$D$3,$A7,$B$2,B$6),"NO SEND")</f>
        <v>*RECALC_504</v>
      </c>
      <c r="C7" t="str">
        <f ca="1">IF($D$4="YES",_xll.DBSW(Stage!C7,$B$1,$D$3,$A7,$B$2,C$6),"NO SEND")</f>
        <v>*RECALC_503</v>
      </c>
      <c r="D7" t="str">
        <f ca="1">IF($D$4="YES",_xll.DBSW(Stage!D7,$B$1,$D$3,$A7,$B$2,D$6),"NO SEND")</f>
        <v>*RECALC_502</v>
      </c>
      <c r="E7" t="str">
        <f ca="1">IF($D$4="YES",_xll.DBSW(Stage!E7,$B$1,$D$3,$A7,$B$2,E$6),"NO SEND")</f>
        <v>*RECALC_501</v>
      </c>
      <c r="F7" t="str">
        <f ca="1">IF($D$4="YES",_xll.DBSW(Stage!F7,$B$1,$D$3,$A7,$B$2,F$6),"NO SEND")</f>
        <v>*RECALC_500</v>
      </c>
      <c r="G7" t="str">
        <f ca="1">IF($D$4="YES",_xll.DBSW(Stage!G7,$B$1,$D$3,$A7,$B$2,G$6),"NO SEND")</f>
        <v>*RECALC_499</v>
      </c>
      <c r="H7" t="str">
        <f ca="1">IF($D$4="YES",_xll.DBSW(Stage!H7,$B$1,$D$3,$A7,$B$2,H$6),"NO SEND")</f>
        <v>*RECALC_498</v>
      </c>
      <c r="I7" t="str">
        <f ca="1">IF($D$4="YES",_xll.DBSW(Stage!I7,$B$1,$D$3,$A7,$B$2,I$6),"NO SEND")</f>
        <v>*RECALC_497</v>
      </c>
      <c r="J7" t="str">
        <f ca="1">IF($D$4="YES",_xll.DBSW(Stage!J7,$B$1,$D$3,$A7,$B$2,J$6),"NO SEND")</f>
        <v>*RECALC_496</v>
      </c>
      <c r="K7" t="str">
        <f ca="1">IF($D$4="YES",_xll.DBSW(Stage!K7,$B$1,$D$3,$A7,$B$2,K$6),"NO SEND")</f>
        <v>*RECALC_495</v>
      </c>
      <c r="L7" t="str">
        <f ca="1">IF($D$4="YES",_xll.DBSW(Stage!L7,$B$1,$D$3,$A7,$B$2,L$6),"NO SEND")</f>
        <v>*RECALC_494</v>
      </c>
      <c r="M7" t="str">
        <f ca="1">IF($D$4="YES",_xll.DBSW(Stage!M7,$B$1,$D$3,$A7,$B$2,M$6),"NO SEND")</f>
        <v>*RECALC_493</v>
      </c>
    </row>
    <row r="8" spans="1:15" x14ac:dyDescent="0.25">
      <c r="A8" s="2" t="s">
        <v>16</v>
      </c>
      <c r="B8" t="str">
        <f ca="1">IF($D$4="YES",_xll.DBSW(Stage!B8,$B$1,$D$3,$A8,$B$2,B$6),"NO SEND")</f>
        <v>*RECALC_492</v>
      </c>
      <c r="C8" t="str">
        <f ca="1">IF($D$4="YES",_xll.DBSW(Stage!C8,$B$1,$D$3,$A8,$B$2,C$6),"NO SEND")</f>
        <v>*RECALC_491</v>
      </c>
      <c r="D8" t="str">
        <f ca="1">IF($D$4="YES",_xll.DBSW(Stage!D8,$B$1,$D$3,$A8,$B$2,D$6),"NO SEND")</f>
        <v>*RECALC_490</v>
      </c>
      <c r="E8" t="str">
        <f ca="1">IF($D$4="YES",_xll.DBSW(Stage!E8,$B$1,$D$3,$A8,$B$2,E$6),"NO SEND")</f>
        <v>*RECALC_489</v>
      </c>
      <c r="F8" t="str">
        <f ca="1">IF($D$4="YES",_xll.DBSW(Stage!F8,$B$1,$D$3,$A8,$B$2,F$6),"NO SEND")</f>
        <v>*RECALC_488</v>
      </c>
      <c r="G8" t="str">
        <f ca="1">IF($D$4="YES",_xll.DBSW(Stage!G8,$B$1,$D$3,$A8,$B$2,G$6),"NO SEND")</f>
        <v>*RECALC_487</v>
      </c>
      <c r="H8" t="str">
        <f ca="1">IF($D$4="YES",_xll.DBSW(Stage!H8,$B$1,$D$3,$A8,$B$2,H$6),"NO SEND")</f>
        <v>*RECALC_486</v>
      </c>
      <c r="I8" t="str">
        <f ca="1">IF($D$4="YES",_xll.DBSW(Stage!I8,$B$1,$D$3,$A8,$B$2,I$6),"NO SEND")</f>
        <v>*RECALC_485</v>
      </c>
      <c r="J8" t="str">
        <f ca="1">IF($D$4="YES",_xll.DBSW(Stage!J8,$B$1,$D$3,$A8,$B$2,J$6),"NO SEND")</f>
        <v>*RECALC_484</v>
      </c>
      <c r="K8" t="str">
        <f ca="1">IF($D$4="YES",_xll.DBSW(Stage!K8,$B$1,$D$3,$A8,$B$2,K$6),"NO SEND")</f>
        <v>*RECALC_483</v>
      </c>
      <c r="L8" t="str">
        <f ca="1">IF($D$4="YES",_xll.DBSW(Stage!L8,$B$1,$D$3,$A8,$B$2,L$6),"NO SEND")</f>
        <v>*RECALC_482</v>
      </c>
      <c r="M8" t="str">
        <f ca="1">IF($D$4="YES",_xll.DBSW(Stage!M8,$B$1,$D$3,$A8,$B$2,M$6),"NO SEND")</f>
        <v>*RECALC_481</v>
      </c>
    </row>
    <row r="9" spans="1:15" x14ac:dyDescent="0.25">
      <c r="A9" s="2" t="s">
        <v>17</v>
      </c>
      <c r="B9" t="str">
        <f ca="1">IF($D$4="YES",_xll.DBSW(Stage!B9,$B$1,$D$3,$A9,$B$2,B$6),"NO SEND")</f>
        <v>*RECALC_480</v>
      </c>
      <c r="C9" t="str">
        <f ca="1">IF($D$4="YES",_xll.DBSW(Stage!C9,$B$1,$D$3,$A9,$B$2,C$6),"NO SEND")</f>
        <v>*RECALC_479</v>
      </c>
      <c r="D9" t="str">
        <f ca="1">IF($D$4="YES",_xll.DBSW(Stage!D9,$B$1,$D$3,$A9,$B$2,D$6),"NO SEND")</f>
        <v>*RECALC_478</v>
      </c>
      <c r="E9" t="str">
        <f ca="1">IF($D$4="YES",_xll.DBSW(Stage!E9,$B$1,$D$3,$A9,$B$2,E$6),"NO SEND")</f>
        <v>*RECALC_477</v>
      </c>
      <c r="F9" t="str">
        <f ca="1">IF($D$4="YES",_xll.DBSW(Stage!F9,$B$1,$D$3,$A9,$B$2,F$6),"NO SEND")</f>
        <v>*RECALC_476</v>
      </c>
      <c r="G9" t="str">
        <f ca="1">IF($D$4="YES",_xll.DBSW(Stage!G9,$B$1,$D$3,$A9,$B$2,G$6),"NO SEND")</f>
        <v>*RECALC_475</v>
      </c>
      <c r="H9" t="str">
        <f ca="1">IF($D$4="YES",_xll.DBSW(Stage!H9,$B$1,$D$3,$A9,$B$2,H$6),"NO SEND")</f>
        <v>*RECALC_474</v>
      </c>
      <c r="I9" t="str">
        <f ca="1">IF($D$4="YES",_xll.DBSW(Stage!I9,$B$1,$D$3,$A9,$B$2,I$6),"NO SEND")</f>
        <v>*RECALC_473</v>
      </c>
      <c r="J9" t="str">
        <f ca="1">IF($D$4="YES",_xll.DBSW(Stage!J9,$B$1,$D$3,$A9,$B$2,J$6),"NO SEND")</f>
        <v>*RECALC_472</v>
      </c>
      <c r="K9" t="str">
        <f ca="1">IF($D$4="YES",_xll.DBSW(Stage!K9,$B$1,$D$3,$A9,$B$2,K$6),"NO SEND")</f>
        <v>*RECALC_471</v>
      </c>
      <c r="L9" t="str">
        <f ca="1">IF($D$4="YES",_xll.DBSW(Stage!L9,$B$1,$D$3,$A9,$B$2,L$6),"NO SEND")</f>
        <v>*RECALC_470</v>
      </c>
      <c r="M9" t="str">
        <f ca="1">IF($D$4="YES",_xll.DBSW(Stage!M9,$B$1,$D$3,$A9,$B$2,M$6),"NO SEND")</f>
        <v>*RECALC_469</v>
      </c>
    </row>
    <row r="10" spans="1:15" x14ac:dyDescent="0.25">
      <c r="A10" s="2" t="s">
        <v>18</v>
      </c>
      <c r="B10" t="str">
        <f ca="1">IF($D$4="YES",_xll.DBSW(Stage!B10,$B$1,$D$3,$A10,$B$2,B$6),"NO SEND")</f>
        <v>*RECALC_468</v>
      </c>
      <c r="C10" t="str">
        <f ca="1">IF($D$4="YES",_xll.DBSW(Stage!C10,$B$1,$D$3,$A10,$B$2,C$6),"NO SEND")</f>
        <v>*RECALC_467</v>
      </c>
      <c r="D10" t="str">
        <f ca="1">IF($D$4="YES",_xll.DBSW(Stage!D10,$B$1,$D$3,$A10,$B$2,D$6),"NO SEND")</f>
        <v>*RECALC_466</v>
      </c>
      <c r="E10" t="str">
        <f ca="1">IF($D$4="YES",_xll.DBSW(Stage!E10,$B$1,$D$3,$A10,$B$2,E$6),"NO SEND")</f>
        <v>*RECALC_465</v>
      </c>
      <c r="F10" t="str">
        <f ca="1">IF($D$4="YES",_xll.DBSW(Stage!F10,$B$1,$D$3,$A10,$B$2,F$6),"NO SEND")</f>
        <v>*RECALC_464</v>
      </c>
      <c r="G10" t="str">
        <f ca="1">IF($D$4="YES",_xll.DBSW(Stage!G10,$B$1,$D$3,$A10,$B$2,G$6),"NO SEND")</f>
        <v>*RECALC_463</v>
      </c>
      <c r="H10" t="str">
        <f ca="1">IF($D$4="YES",_xll.DBSW(Stage!H10,$B$1,$D$3,$A10,$B$2,H$6),"NO SEND")</f>
        <v>*RECALC_462</v>
      </c>
      <c r="I10" t="str">
        <f ca="1">IF($D$4="YES",_xll.DBSW(Stage!I10,$B$1,$D$3,$A10,$B$2,I$6),"NO SEND")</f>
        <v>*RECALC_461</v>
      </c>
      <c r="J10" t="str">
        <f ca="1">IF($D$4="YES",_xll.DBSW(Stage!J10,$B$1,$D$3,$A10,$B$2,J$6),"NO SEND")</f>
        <v>*RECALC_460</v>
      </c>
      <c r="K10" t="str">
        <f ca="1">IF($D$4="YES",_xll.DBSW(Stage!K10,$B$1,$D$3,$A10,$B$2,K$6),"NO SEND")</f>
        <v>*RECALC_459</v>
      </c>
      <c r="L10" t="str">
        <f ca="1">IF($D$4="YES",_xll.DBSW(Stage!L10,$B$1,$D$3,$A10,$B$2,L$6),"NO SEND")</f>
        <v>*RECALC_458</v>
      </c>
      <c r="M10" t="str">
        <f ca="1">IF($D$4="YES",_xll.DBSW(Stage!M10,$B$1,$D$3,$A10,$B$2,M$6),"NO SEND")</f>
        <v>*RECALC_457</v>
      </c>
    </row>
    <row r="11" spans="1:15" x14ac:dyDescent="0.25">
      <c r="A11" s="2" t="s">
        <v>19</v>
      </c>
      <c r="B11" t="str">
        <f ca="1">IF($D$4="YES",_xll.DBSW(Stage!B11,$B$1,$D$3,$A11,$B$2,B$6),"NO SEND")</f>
        <v>*RECALC_456</v>
      </c>
      <c r="C11" t="str">
        <f ca="1">IF($D$4="YES",_xll.DBSW(Stage!C11,$B$1,$D$3,$A11,$B$2,C$6),"NO SEND")</f>
        <v>*RECALC_455</v>
      </c>
      <c r="D11" t="str">
        <f ca="1">IF($D$4="YES",_xll.DBSW(Stage!D11,$B$1,$D$3,$A11,$B$2,D$6),"NO SEND")</f>
        <v>*RECALC_454</v>
      </c>
      <c r="E11" t="str">
        <f ca="1">IF($D$4="YES",_xll.DBSW(Stage!E11,$B$1,$D$3,$A11,$B$2,E$6),"NO SEND")</f>
        <v>*RECALC_453</v>
      </c>
      <c r="F11" t="str">
        <f ca="1">IF($D$4="YES",_xll.DBSW(Stage!F11,$B$1,$D$3,$A11,$B$2,F$6),"NO SEND")</f>
        <v>*RECALC_452</v>
      </c>
      <c r="G11" t="str">
        <f ca="1">IF($D$4="YES",_xll.DBSW(Stage!G11,$B$1,$D$3,$A11,$B$2,G$6),"NO SEND")</f>
        <v>*RECALC_451</v>
      </c>
      <c r="H11" t="str">
        <f ca="1">IF($D$4="YES",_xll.DBSW(Stage!H11,$B$1,$D$3,$A11,$B$2,H$6),"NO SEND")</f>
        <v>*RECALC_450</v>
      </c>
      <c r="I11" t="str">
        <f ca="1">IF($D$4="YES",_xll.DBSW(Stage!I11,$B$1,$D$3,$A11,$B$2,I$6),"NO SEND")</f>
        <v>*RECALC_449</v>
      </c>
      <c r="J11" t="str">
        <f ca="1">IF($D$4="YES",_xll.DBSW(Stage!J11,$B$1,$D$3,$A11,$B$2,J$6),"NO SEND")</f>
        <v>*RECALC_448</v>
      </c>
      <c r="K11" t="str">
        <f ca="1">IF($D$4="YES",_xll.DBSW(Stage!K11,$B$1,$D$3,$A11,$B$2,K$6),"NO SEND")</f>
        <v>*RECALC_447</v>
      </c>
      <c r="L11" t="str">
        <f ca="1">IF($D$4="YES",_xll.DBSW(Stage!L11,$B$1,$D$3,$A11,$B$2,L$6),"NO SEND")</f>
        <v>*RECALC_446</v>
      </c>
      <c r="M11" t="str">
        <f ca="1">IF($D$4="YES",_xll.DBSW(Stage!M11,$B$1,$D$3,$A11,$B$2,M$6),"NO SEND")</f>
        <v>*RECALC_445</v>
      </c>
    </row>
    <row r="12" spans="1:15" x14ac:dyDescent="0.25">
      <c r="A12" s="2" t="s">
        <v>20</v>
      </c>
      <c r="B12" t="str">
        <f ca="1">IF($D$4="YES",_xll.DBSW(Stage!B12,$B$1,$D$3,$A12,$B$2,B$6),"NO SEND")</f>
        <v>*RECALC_444</v>
      </c>
      <c r="C12" t="str">
        <f ca="1">IF($D$4="YES",_xll.DBSW(Stage!C12,$B$1,$D$3,$A12,$B$2,C$6),"NO SEND")</f>
        <v>*RECALC_443</v>
      </c>
      <c r="D12" t="str">
        <f ca="1">IF($D$4="YES",_xll.DBSW(Stage!D12,$B$1,$D$3,$A12,$B$2,D$6),"NO SEND")</f>
        <v>*RECALC_442</v>
      </c>
      <c r="E12" t="str">
        <f ca="1">IF($D$4="YES",_xll.DBSW(Stage!E12,$B$1,$D$3,$A12,$B$2,E$6),"NO SEND")</f>
        <v>*RECALC_441</v>
      </c>
      <c r="F12" t="str">
        <f ca="1">IF($D$4="YES",_xll.DBSW(Stage!F12,$B$1,$D$3,$A12,$B$2,F$6),"NO SEND")</f>
        <v>*RECALC_440</v>
      </c>
      <c r="G12" t="str">
        <f ca="1">IF($D$4="YES",_xll.DBSW(Stage!G12,$B$1,$D$3,$A12,$B$2,G$6),"NO SEND")</f>
        <v>*RECALC_439</v>
      </c>
      <c r="H12" t="str">
        <f ca="1">IF($D$4="YES",_xll.DBSW(Stage!H12,$B$1,$D$3,$A12,$B$2,H$6),"NO SEND")</f>
        <v>*RECALC_438</v>
      </c>
      <c r="I12" t="str">
        <f ca="1">IF($D$4="YES",_xll.DBSW(Stage!I12,$B$1,$D$3,$A12,$B$2,I$6),"NO SEND")</f>
        <v>*RECALC_437</v>
      </c>
      <c r="J12" t="str">
        <f ca="1">IF($D$4="YES",_xll.DBSW(Stage!J12,$B$1,$D$3,$A12,$B$2,J$6),"NO SEND")</f>
        <v>*RECALC_436</v>
      </c>
      <c r="K12" t="str">
        <f ca="1">IF($D$4="YES",_xll.DBSW(Stage!K12,$B$1,$D$3,$A12,$B$2,K$6),"NO SEND")</f>
        <v>*RECALC_435</v>
      </c>
      <c r="L12" t="str">
        <f ca="1">IF($D$4="YES",_xll.DBSW(Stage!L12,$B$1,$D$3,$A12,$B$2,L$6),"NO SEND")</f>
        <v>*RECALC_434</v>
      </c>
      <c r="M12" t="str">
        <f ca="1">IF($D$4="YES",_xll.DBSW(Stage!M12,$B$1,$D$3,$A12,$B$2,M$6),"NO SEND")</f>
        <v>*RECALC_433</v>
      </c>
    </row>
    <row r="13" spans="1:15" x14ac:dyDescent="0.25">
      <c r="A13" s="2" t="s">
        <v>21</v>
      </c>
      <c r="B13" t="str">
        <f ca="1">IF($D$4="YES",_xll.DBSW(Stage!B13,$B$1,$D$3,$A13,$B$2,B$6),"NO SEND")</f>
        <v>*RECALC_432</v>
      </c>
      <c r="C13" t="str">
        <f ca="1">IF($D$4="YES",_xll.DBSW(Stage!C13,$B$1,$D$3,$A13,$B$2,C$6),"NO SEND")</f>
        <v>*RECALC_431</v>
      </c>
      <c r="D13" t="str">
        <f ca="1">IF($D$4="YES",_xll.DBSW(Stage!D13,$B$1,$D$3,$A13,$B$2,D$6),"NO SEND")</f>
        <v>*RECALC_430</v>
      </c>
      <c r="E13" t="str">
        <f ca="1">IF($D$4="YES",_xll.DBSW(Stage!E13,$B$1,$D$3,$A13,$B$2,E$6),"NO SEND")</f>
        <v>*RECALC_429</v>
      </c>
      <c r="F13" t="str">
        <f ca="1">IF($D$4="YES",_xll.DBSW(Stage!F13,$B$1,$D$3,$A13,$B$2,F$6),"NO SEND")</f>
        <v>*RECALC_428</v>
      </c>
      <c r="G13" t="str">
        <f ca="1">IF($D$4="YES",_xll.DBSW(Stage!G13,$B$1,$D$3,$A13,$B$2,G$6),"NO SEND")</f>
        <v>*RECALC_427</v>
      </c>
      <c r="H13" t="str">
        <f ca="1">IF($D$4="YES",_xll.DBSW(Stage!H13,$B$1,$D$3,$A13,$B$2,H$6),"NO SEND")</f>
        <v>*RECALC_426</v>
      </c>
      <c r="I13" t="str">
        <f ca="1">IF($D$4="YES",_xll.DBSW(Stage!I13,$B$1,$D$3,$A13,$B$2,I$6),"NO SEND")</f>
        <v>*RECALC_425</v>
      </c>
      <c r="J13" t="str">
        <f ca="1">IF($D$4="YES",_xll.DBSW(Stage!J13,$B$1,$D$3,$A13,$B$2,J$6),"NO SEND")</f>
        <v>*RECALC_424</v>
      </c>
      <c r="K13" t="str">
        <f ca="1">IF($D$4="YES",_xll.DBSW(Stage!K13,$B$1,$D$3,$A13,$B$2,K$6),"NO SEND")</f>
        <v>*RECALC_423</v>
      </c>
      <c r="L13" t="str">
        <f ca="1">IF($D$4="YES",_xll.DBSW(Stage!L13,$B$1,$D$3,$A13,$B$2,L$6),"NO SEND")</f>
        <v>*RECALC_422</v>
      </c>
      <c r="M13" t="str">
        <f ca="1">IF($D$4="YES",_xll.DBSW(Stage!M13,$B$1,$D$3,$A13,$B$2,M$6),"NO SEND")</f>
        <v>*RECALC_421</v>
      </c>
    </row>
    <row r="14" spans="1:15" x14ac:dyDescent="0.25">
      <c r="A14" s="2" t="s">
        <v>22</v>
      </c>
      <c r="B14" t="str">
        <f ca="1">IF($D$4="YES",_xll.DBSW(Stage!B14,$B$1,$D$3,$A14,$B$2,B$6),"NO SEND")</f>
        <v>*RECALC_420</v>
      </c>
      <c r="C14" t="str">
        <f ca="1">IF($D$4="YES",_xll.DBSW(Stage!C14,$B$1,$D$3,$A14,$B$2,C$6),"NO SEND")</f>
        <v>*RECALC_419</v>
      </c>
      <c r="D14" t="str">
        <f ca="1">IF($D$4="YES",_xll.DBSW(Stage!D14,$B$1,$D$3,$A14,$B$2,D$6),"NO SEND")</f>
        <v>*RECALC_418</v>
      </c>
      <c r="E14" t="str">
        <f ca="1">IF($D$4="YES",_xll.DBSW(Stage!E14,$B$1,$D$3,$A14,$B$2,E$6),"NO SEND")</f>
        <v>*RECALC_417</v>
      </c>
      <c r="F14" t="str">
        <f ca="1">IF($D$4="YES",_xll.DBSW(Stage!F14,$B$1,$D$3,$A14,$B$2,F$6),"NO SEND")</f>
        <v>*RECALC_416</v>
      </c>
      <c r="G14" t="str">
        <f ca="1">IF($D$4="YES",_xll.DBSW(Stage!G14,$B$1,$D$3,$A14,$B$2,G$6),"NO SEND")</f>
        <v>*RECALC_415</v>
      </c>
      <c r="H14" t="str">
        <f ca="1">IF($D$4="YES",_xll.DBSW(Stage!H14,$B$1,$D$3,$A14,$B$2,H$6),"NO SEND")</f>
        <v>*RECALC_414</v>
      </c>
      <c r="I14" t="str">
        <f ca="1">IF($D$4="YES",_xll.DBSW(Stage!I14,$B$1,$D$3,$A14,$B$2,I$6),"NO SEND")</f>
        <v>*RECALC_413</v>
      </c>
      <c r="J14" t="str">
        <f ca="1">IF($D$4="YES",_xll.DBSW(Stage!J14,$B$1,$D$3,$A14,$B$2,J$6),"NO SEND")</f>
        <v>*RECALC_412</v>
      </c>
      <c r="K14" t="str">
        <f ca="1">IF($D$4="YES",_xll.DBSW(Stage!K14,$B$1,$D$3,$A14,$B$2,K$6),"NO SEND")</f>
        <v>*RECALC_411</v>
      </c>
      <c r="L14" t="str">
        <f ca="1">IF($D$4="YES",_xll.DBSW(Stage!L14,$B$1,$D$3,$A14,$B$2,L$6),"NO SEND")</f>
        <v>*RECALC_410</v>
      </c>
      <c r="M14" t="str">
        <f ca="1">IF($D$4="YES",_xll.DBSW(Stage!M14,$B$1,$D$3,$A14,$B$2,M$6),"NO SEND")</f>
        <v>*RECALC_409</v>
      </c>
    </row>
    <row r="15" spans="1:15" x14ac:dyDescent="0.25">
      <c r="A15" s="2" t="s">
        <v>23</v>
      </c>
      <c r="B15" t="str">
        <f ca="1">IF($D$4="YES",_xll.DBSW(Stage!B15,$B$1,$D$3,$A15,$B$2,B$6),"NO SEND")</f>
        <v>*RECALC_408</v>
      </c>
      <c r="C15" t="str">
        <f ca="1">IF($D$4="YES",_xll.DBSW(Stage!C15,$B$1,$D$3,$A15,$B$2,C$6),"NO SEND")</f>
        <v>*RECALC_407</v>
      </c>
      <c r="D15" t="str">
        <f ca="1">IF($D$4="YES",_xll.DBSW(Stage!D15,$B$1,$D$3,$A15,$B$2,D$6),"NO SEND")</f>
        <v>*RECALC_406</v>
      </c>
      <c r="E15" t="str">
        <f ca="1">IF($D$4="YES",_xll.DBSW(Stage!E15,$B$1,$D$3,$A15,$B$2,E$6),"NO SEND")</f>
        <v>*RECALC_405</v>
      </c>
      <c r="F15" t="str">
        <f ca="1">IF($D$4="YES",_xll.DBSW(Stage!F15,$B$1,$D$3,$A15,$B$2,F$6),"NO SEND")</f>
        <v>*RECALC_404</v>
      </c>
      <c r="G15" t="str">
        <f ca="1">IF($D$4="YES",_xll.DBSW(Stage!G15,$B$1,$D$3,$A15,$B$2,G$6),"NO SEND")</f>
        <v>*RECALC_403</v>
      </c>
      <c r="H15" t="str">
        <f ca="1">IF($D$4="YES",_xll.DBSW(Stage!H15,$B$1,$D$3,$A15,$B$2,H$6),"NO SEND")</f>
        <v>*RECALC_402</v>
      </c>
      <c r="I15" t="str">
        <f ca="1">IF($D$4="YES",_xll.DBSW(Stage!I15,$B$1,$D$3,$A15,$B$2,I$6),"NO SEND")</f>
        <v>*RECALC_401</v>
      </c>
      <c r="J15" t="str">
        <f ca="1">IF($D$4="YES",_xll.DBSW(Stage!J15,$B$1,$D$3,$A15,$B$2,J$6),"NO SEND")</f>
        <v>*RECALC_400</v>
      </c>
      <c r="K15" t="str">
        <f ca="1">IF($D$4="YES",_xll.DBSW(Stage!K15,$B$1,$D$3,$A15,$B$2,K$6),"NO SEND")</f>
        <v>*RECALC_399</v>
      </c>
      <c r="L15" t="str">
        <f ca="1">IF($D$4="YES",_xll.DBSW(Stage!L15,$B$1,$D$3,$A15,$B$2,L$6),"NO SEND")</f>
        <v>*RECALC_398</v>
      </c>
      <c r="M15" t="str">
        <f ca="1">IF($D$4="YES",_xll.DBSW(Stage!M15,$B$1,$D$3,$A15,$B$2,M$6),"NO SEND")</f>
        <v>*RECALC_397</v>
      </c>
    </row>
    <row r="16" spans="1:15" x14ac:dyDescent="0.25">
      <c r="A16" s="2" t="s">
        <v>24</v>
      </c>
      <c r="B16" t="str">
        <f ca="1">IF($D$4="YES",_xll.DBSW(Stage!B16,$B$1,$D$3,$A16,$B$2,B$6),"NO SEND")</f>
        <v>*RECALC_396</v>
      </c>
      <c r="C16" t="str">
        <f ca="1">IF($D$4="YES",_xll.DBSW(Stage!C16,$B$1,$D$3,$A16,$B$2,C$6),"NO SEND")</f>
        <v>*RECALC_395</v>
      </c>
      <c r="D16" t="str">
        <f ca="1">IF($D$4="YES",_xll.DBSW(Stage!D16,$B$1,$D$3,$A16,$B$2,D$6),"NO SEND")</f>
        <v>*RECALC_394</v>
      </c>
      <c r="E16" t="str">
        <f ca="1">IF($D$4="YES",_xll.DBSW(Stage!E16,$B$1,$D$3,$A16,$B$2,E$6),"NO SEND")</f>
        <v>*RECALC_393</v>
      </c>
      <c r="F16" t="str">
        <f ca="1">IF($D$4="YES",_xll.DBSW(Stage!F16,$B$1,$D$3,$A16,$B$2,F$6),"NO SEND")</f>
        <v>*RECALC_392</v>
      </c>
      <c r="G16" t="str">
        <f ca="1">IF($D$4="YES",_xll.DBSW(Stage!G16,$B$1,$D$3,$A16,$B$2,G$6),"NO SEND")</f>
        <v>*RECALC_391</v>
      </c>
      <c r="H16" t="str">
        <f ca="1">IF($D$4="YES",_xll.DBSW(Stage!H16,$B$1,$D$3,$A16,$B$2,H$6),"NO SEND")</f>
        <v>*RECALC_390</v>
      </c>
      <c r="I16" t="str">
        <f ca="1">IF($D$4="YES",_xll.DBSW(Stage!I16,$B$1,$D$3,$A16,$B$2,I$6),"NO SEND")</f>
        <v>*RECALC_389</v>
      </c>
      <c r="J16" t="str">
        <f ca="1">IF($D$4="YES",_xll.DBSW(Stage!J16,$B$1,$D$3,$A16,$B$2,J$6),"NO SEND")</f>
        <v>*RECALC_388</v>
      </c>
      <c r="K16" t="str">
        <f ca="1">IF($D$4="YES",_xll.DBSW(Stage!K16,$B$1,$D$3,$A16,$B$2,K$6),"NO SEND")</f>
        <v>*RECALC_387</v>
      </c>
      <c r="L16" t="str">
        <f ca="1">IF($D$4="YES",_xll.DBSW(Stage!L16,$B$1,$D$3,$A16,$B$2,L$6),"NO SEND")</f>
        <v>*RECALC_386</v>
      </c>
      <c r="M16" t="str">
        <f ca="1">IF($D$4="YES",_xll.DBSW(Stage!M16,$B$1,$D$3,$A16,$B$2,M$6),"NO SEND")</f>
        <v>*RECALC_385</v>
      </c>
    </row>
    <row r="17" spans="1:13" x14ac:dyDescent="0.25">
      <c r="A17" s="2" t="s">
        <v>25</v>
      </c>
      <c r="B17" t="str">
        <f ca="1">IF($D$4="YES",_xll.DBSW(Stage!B17,$B$1,$D$3,$A17,$B$2,B$6),"NO SEND")</f>
        <v>*RECALC_384</v>
      </c>
      <c r="C17" t="str">
        <f ca="1">IF($D$4="YES",_xll.DBSW(Stage!C17,$B$1,$D$3,$A17,$B$2,C$6),"NO SEND")</f>
        <v>*RECALC_383</v>
      </c>
      <c r="D17" t="str">
        <f ca="1">IF($D$4="YES",_xll.DBSW(Stage!D17,$B$1,$D$3,$A17,$B$2,D$6),"NO SEND")</f>
        <v>*RECALC_382</v>
      </c>
      <c r="E17" t="str">
        <f ca="1">IF($D$4="YES",_xll.DBSW(Stage!E17,$B$1,$D$3,$A17,$B$2,E$6),"NO SEND")</f>
        <v>*RECALC_381</v>
      </c>
      <c r="F17" t="str">
        <f ca="1">IF($D$4="YES",_xll.DBSW(Stage!F17,$B$1,$D$3,$A17,$B$2,F$6),"NO SEND")</f>
        <v>*RECALC_380</v>
      </c>
      <c r="G17" t="str">
        <f ca="1">IF($D$4="YES",_xll.DBSW(Stage!G17,$B$1,$D$3,$A17,$B$2,G$6),"NO SEND")</f>
        <v>*RECALC_379</v>
      </c>
      <c r="H17" t="str">
        <f ca="1">IF($D$4="YES",_xll.DBSW(Stage!H17,$B$1,$D$3,$A17,$B$2,H$6),"NO SEND")</f>
        <v>*RECALC_378</v>
      </c>
      <c r="I17" t="str">
        <f ca="1">IF($D$4="YES",_xll.DBSW(Stage!I17,$B$1,$D$3,$A17,$B$2,I$6),"NO SEND")</f>
        <v>*RECALC_377</v>
      </c>
      <c r="J17" t="str">
        <f ca="1">IF($D$4="YES",_xll.DBSW(Stage!J17,$B$1,$D$3,$A17,$B$2,J$6),"NO SEND")</f>
        <v>*RECALC_376</v>
      </c>
      <c r="K17" t="str">
        <f ca="1">IF($D$4="YES",_xll.DBSW(Stage!K17,$B$1,$D$3,$A17,$B$2,K$6),"NO SEND")</f>
        <v>*RECALC_375</v>
      </c>
      <c r="L17" t="str">
        <f ca="1">IF($D$4="YES",_xll.DBSW(Stage!L17,$B$1,$D$3,$A17,$B$2,L$6),"NO SEND")</f>
        <v>*RECALC_374</v>
      </c>
      <c r="M17" t="str">
        <f ca="1">IF($D$4="YES",_xll.DBSW(Stage!M17,$B$1,$D$3,$A17,$B$2,M$6),"NO SEND")</f>
        <v>*RECALC_373</v>
      </c>
    </row>
    <row r="18" spans="1:13" x14ac:dyDescent="0.25">
      <c r="A18" s="2" t="s">
        <v>26</v>
      </c>
      <c r="B18" t="str">
        <f ca="1">IF($D$4="YES",_xll.DBSW(Stage!B18,$B$1,$D$3,$A18,$B$2,B$6),"NO SEND")</f>
        <v>*RECALC_372</v>
      </c>
      <c r="C18" t="str">
        <f ca="1">IF($D$4="YES",_xll.DBSW(Stage!C18,$B$1,$D$3,$A18,$B$2,C$6),"NO SEND")</f>
        <v>*RECALC_371</v>
      </c>
      <c r="D18" t="str">
        <f ca="1">IF($D$4="YES",_xll.DBSW(Stage!D18,$B$1,$D$3,$A18,$B$2,D$6),"NO SEND")</f>
        <v>*RECALC_370</v>
      </c>
      <c r="E18" t="str">
        <f ca="1">IF($D$4="YES",_xll.DBSW(Stage!E18,$B$1,$D$3,$A18,$B$2,E$6),"NO SEND")</f>
        <v>*RECALC_369</v>
      </c>
      <c r="F18" t="str">
        <f ca="1">IF($D$4="YES",_xll.DBSW(Stage!F18,$B$1,$D$3,$A18,$B$2,F$6),"NO SEND")</f>
        <v>*RECALC_368</v>
      </c>
      <c r="G18" t="str">
        <f ca="1">IF($D$4="YES",_xll.DBSW(Stage!G18,$B$1,$D$3,$A18,$B$2,G$6),"NO SEND")</f>
        <v>*RECALC_367</v>
      </c>
      <c r="H18" t="str">
        <f ca="1">IF($D$4="YES",_xll.DBSW(Stage!H18,$B$1,$D$3,$A18,$B$2,H$6),"NO SEND")</f>
        <v>*RECALC_366</v>
      </c>
      <c r="I18" t="str">
        <f ca="1">IF($D$4="YES",_xll.DBSW(Stage!I18,$B$1,$D$3,$A18,$B$2,I$6),"NO SEND")</f>
        <v>*RECALC_365</v>
      </c>
      <c r="J18" t="str">
        <f ca="1">IF($D$4="YES",_xll.DBSW(Stage!J18,$B$1,$D$3,$A18,$B$2,J$6),"NO SEND")</f>
        <v>*RECALC_364</v>
      </c>
      <c r="K18" t="str">
        <f ca="1">IF($D$4="YES",_xll.DBSW(Stage!K18,$B$1,$D$3,$A18,$B$2,K$6),"NO SEND")</f>
        <v>*RECALC_363</v>
      </c>
      <c r="L18" t="str">
        <f ca="1">IF($D$4="YES",_xll.DBSW(Stage!L18,$B$1,$D$3,$A18,$B$2,L$6),"NO SEND")</f>
        <v>*RECALC_362</v>
      </c>
      <c r="M18" t="str">
        <f ca="1">IF($D$4="YES",_xll.DBSW(Stage!M18,$B$1,$D$3,$A18,$B$2,M$6),"NO SEND")</f>
        <v>*RECALC_361</v>
      </c>
    </row>
    <row r="19" spans="1:13" x14ac:dyDescent="0.25">
      <c r="A19" s="2" t="s">
        <v>27</v>
      </c>
      <c r="B19" t="str">
        <f ca="1">IF($D$4="YES",_xll.DBSW(Stage!B19,$B$1,$D$3,$A19,$B$2,B$6),"NO SEND")</f>
        <v>*RECALC_360</v>
      </c>
      <c r="C19" t="str">
        <f ca="1">IF($D$4="YES",_xll.DBSW(Stage!C19,$B$1,$D$3,$A19,$B$2,C$6),"NO SEND")</f>
        <v>*RECALC_359</v>
      </c>
      <c r="D19" t="str">
        <f ca="1">IF($D$4="YES",_xll.DBSW(Stage!D19,$B$1,$D$3,$A19,$B$2,D$6),"NO SEND")</f>
        <v>*RECALC_358</v>
      </c>
      <c r="E19" t="str">
        <f ca="1">IF($D$4="YES",_xll.DBSW(Stage!E19,$B$1,$D$3,$A19,$B$2,E$6),"NO SEND")</f>
        <v>*RECALC_357</v>
      </c>
      <c r="F19" t="str">
        <f ca="1">IF($D$4="YES",_xll.DBSW(Stage!F19,$B$1,$D$3,$A19,$B$2,F$6),"NO SEND")</f>
        <v>*RECALC_356</v>
      </c>
      <c r="G19" t="str">
        <f ca="1">IF($D$4="YES",_xll.DBSW(Stage!G19,$B$1,$D$3,$A19,$B$2,G$6),"NO SEND")</f>
        <v>*RECALC_355</v>
      </c>
      <c r="H19" t="str">
        <f ca="1">IF($D$4="YES",_xll.DBSW(Stage!H19,$B$1,$D$3,$A19,$B$2,H$6),"NO SEND")</f>
        <v>*RECALC_354</v>
      </c>
      <c r="I19" t="str">
        <f ca="1">IF($D$4="YES",_xll.DBSW(Stage!I19,$B$1,$D$3,$A19,$B$2,I$6),"NO SEND")</f>
        <v>*RECALC_353</v>
      </c>
      <c r="J19" t="str">
        <f ca="1">IF($D$4="YES",_xll.DBSW(Stage!J19,$B$1,$D$3,$A19,$B$2,J$6),"NO SEND")</f>
        <v>*RECALC_352</v>
      </c>
      <c r="K19" t="str">
        <f ca="1">IF($D$4="YES",_xll.DBSW(Stage!K19,$B$1,$D$3,$A19,$B$2,K$6),"NO SEND")</f>
        <v>*RECALC_351</v>
      </c>
      <c r="L19" t="str">
        <f ca="1">IF($D$4="YES",_xll.DBSW(Stage!L19,$B$1,$D$3,$A19,$B$2,L$6),"NO SEND")</f>
        <v>*RECALC_350</v>
      </c>
      <c r="M19" t="str">
        <f ca="1">IF($D$4="YES",_xll.DBSW(Stage!M19,$B$1,$D$3,$A19,$B$2,M$6),"NO SEND")</f>
        <v>*RECALC_349</v>
      </c>
    </row>
    <row r="20" spans="1:13" x14ac:dyDescent="0.25">
      <c r="A20" s="2" t="s">
        <v>28</v>
      </c>
      <c r="B20" t="str">
        <f ca="1">IF($D$4="YES",_xll.DBSW(Stage!B20,$B$1,$D$3,$A20,$B$2,B$6),"NO SEND")</f>
        <v>*RECALC_348</v>
      </c>
      <c r="C20" t="str">
        <f ca="1">IF($D$4="YES",_xll.DBSW(Stage!C20,$B$1,$D$3,$A20,$B$2,C$6),"NO SEND")</f>
        <v>*RECALC_347</v>
      </c>
      <c r="D20" t="str">
        <f ca="1">IF($D$4="YES",_xll.DBSW(Stage!D20,$B$1,$D$3,$A20,$B$2,D$6),"NO SEND")</f>
        <v>*RECALC_346</v>
      </c>
      <c r="E20" t="str">
        <f ca="1">IF($D$4="YES",_xll.DBSW(Stage!E20,$B$1,$D$3,$A20,$B$2,E$6),"NO SEND")</f>
        <v>*RECALC_345</v>
      </c>
      <c r="F20" t="str">
        <f ca="1">IF($D$4="YES",_xll.DBSW(Stage!F20,$B$1,$D$3,$A20,$B$2,F$6),"NO SEND")</f>
        <v>*RECALC_344</v>
      </c>
      <c r="G20" t="str">
        <f ca="1">IF($D$4="YES",_xll.DBSW(Stage!G20,$B$1,$D$3,$A20,$B$2,G$6),"NO SEND")</f>
        <v>*RECALC_343</v>
      </c>
      <c r="H20" t="str">
        <f ca="1">IF($D$4="YES",_xll.DBSW(Stage!H20,$B$1,$D$3,$A20,$B$2,H$6),"NO SEND")</f>
        <v>*RECALC_342</v>
      </c>
      <c r="I20" t="str">
        <f ca="1">IF($D$4="YES",_xll.DBSW(Stage!I20,$B$1,$D$3,$A20,$B$2,I$6),"NO SEND")</f>
        <v>*RECALC_341</v>
      </c>
      <c r="J20" t="str">
        <f ca="1">IF($D$4="YES",_xll.DBSW(Stage!J20,$B$1,$D$3,$A20,$B$2,J$6),"NO SEND")</f>
        <v>*RECALC_340</v>
      </c>
      <c r="K20" t="str">
        <f ca="1">IF($D$4="YES",_xll.DBSW(Stage!K20,$B$1,$D$3,$A20,$B$2,K$6),"NO SEND")</f>
        <v>*RECALC_339</v>
      </c>
      <c r="L20" t="str">
        <f ca="1">IF($D$4="YES",_xll.DBSW(Stage!L20,$B$1,$D$3,$A20,$B$2,L$6),"NO SEND")</f>
        <v>*RECALC_338</v>
      </c>
      <c r="M20" t="str">
        <f ca="1">IF($D$4="YES",_xll.DBSW(Stage!M20,$B$1,$D$3,$A20,$B$2,M$6),"NO SEND")</f>
        <v>*RECALC_337</v>
      </c>
    </row>
    <row r="21" spans="1:13" x14ac:dyDescent="0.25">
      <c r="A21" s="2" t="s">
        <v>29</v>
      </c>
      <c r="B21" t="str">
        <f ca="1">IF($D$4="YES",_xll.DBSW(Stage!B21,$B$1,$D$3,$A21,$B$2,B$6),"NO SEND")</f>
        <v>*RECALC_336</v>
      </c>
      <c r="C21" t="str">
        <f ca="1">IF($D$4="YES",_xll.DBSW(Stage!C21,$B$1,$D$3,$A21,$B$2,C$6),"NO SEND")</f>
        <v>*RECALC_335</v>
      </c>
      <c r="D21" t="str">
        <f ca="1">IF($D$4="YES",_xll.DBSW(Stage!D21,$B$1,$D$3,$A21,$B$2,D$6),"NO SEND")</f>
        <v>*RECALC_334</v>
      </c>
      <c r="E21" t="str">
        <f ca="1">IF($D$4="YES",_xll.DBSW(Stage!E21,$B$1,$D$3,$A21,$B$2,E$6),"NO SEND")</f>
        <v>*RECALC_333</v>
      </c>
      <c r="F21" t="str">
        <f ca="1">IF($D$4="YES",_xll.DBSW(Stage!F21,$B$1,$D$3,$A21,$B$2,F$6),"NO SEND")</f>
        <v>*RECALC_332</v>
      </c>
      <c r="G21" t="str">
        <f ca="1">IF($D$4="YES",_xll.DBSW(Stage!G21,$B$1,$D$3,$A21,$B$2,G$6),"NO SEND")</f>
        <v>*RECALC_331</v>
      </c>
      <c r="H21" t="str">
        <f ca="1">IF($D$4="YES",_xll.DBSW(Stage!H21,$B$1,$D$3,$A21,$B$2,H$6),"NO SEND")</f>
        <v>*RECALC_330</v>
      </c>
      <c r="I21" t="str">
        <f ca="1">IF($D$4="YES",_xll.DBSW(Stage!I21,$B$1,$D$3,$A21,$B$2,I$6),"NO SEND")</f>
        <v>*RECALC_329</v>
      </c>
      <c r="J21" t="str">
        <f ca="1">IF($D$4="YES",_xll.DBSW(Stage!J21,$B$1,$D$3,$A21,$B$2,J$6),"NO SEND")</f>
        <v>*RECALC_328</v>
      </c>
      <c r="K21" t="str">
        <f ca="1">IF($D$4="YES",_xll.DBSW(Stage!K21,$B$1,$D$3,$A21,$B$2,K$6),"NO SEND")</f>
        <v>*RECALC_327</v>
      </c>
      <c r="L21" t="str">
        <f ca="1">IF($D$4="YES",_xll.DBSW(Stage!L21,$B$1,$D$3,$A21,$B$2,L$6),"NO SEND")</f>
        <v>*RECALC_326</v>
      </c>
      <c r="M21" t="str">
        <f ca="1">IF($D$4="YES",_xll.DBSW(Stage!M21,$B$1,$D$3,$A21,$B$2,M$6),"NO SEND")</f>
        <v>*RECALC_325</v>
      </c>
    </row>
    <row r="22" spans="1:13" x14ac:dyDescent="0.25">
      <c r="A22" s="2" t="s">
        <v>30</v>
      </c>
      <c r="B22" t="str">
        <f ca="1">IF($D$4="YES",_xll.DBSW(Stage!B22,$B$1,$D$3,$A22,$B$2,B$6),"NO SEND")</f>
        <v>*RECALC_324</v>
      </c>
      <c r="C22" t="str">
        <f ca="1">IF($D$4="YES",_xll.DBSW(Stage!C22,$B$1,$D$3,$A22,$B$2,C$6),"NO SEND")</f>
        <v>*RECALC_323</v>
      </c>
      <c r="D22" t="str">
        <f ca="1">IF($D$4="YES",_xll.DBSW(Stage!D22,$B$1,$D$3,$A22,$B$2,D$6),"NO SEND")</f>
        <v>*RECALC_322</v>
      </c>
      <c r="E22" t="str">
        <f ca="1">IF($D$4="YES",_xll.DBSW(Stage!E22,$B$1,$D$3,$A22,$B$2,E$6),"NO SEND")</f>
        <v>*RECALC_321</v>
      </c>
      <c r="F22" t="str">
        <f ca="1">IF($D$4="YES",_xll.DBSW(Stage!F22,$B$1,$D$3,$A22,$B$2,F$6),"NO SEND")</f>
        <v>*RECALC_320</v>
      </c>
      <c r="G22" t="str">
        <f ca="1">IF($D$4="YES",_xll.DBSW(Stage!G22,$B$1,$D$3,$A22,$B$2,G$6),"NO SEND")</f>
        <v>*RECALC_319</v>
      </c>
      <c r="H22" t="str">
        <f ca="1">IF($D$4="YES",_xll.DBSW(Stage!H22,$B$1,$D$3,$A22,$B$2,H$6),"NO SEND")</f>
        <v>*RECALC_318</v>
      </c>
      <c r="I22" t="str">
        <f ca="1">IF($D$4="YES",_xll.DBSW(Stage!I22,$B$1,$D$3,$A22,$B$2,I$6),"NO SEND")</f>
        <v>*RECALC_317</v>
      </c>
      <c r="J22" t="str">
        <f ca="1">IF($D$4="YES",_xll.DBSW(Stage!J22,$B$1,$D$3,$A22,$B$2,J$6),"NO SEND")</f>
        <v>*RECALC_316</v>
      </c>
      <c r="K22" t="str">
        <f ca="1">IF($D$4="YES",_xll.DBSW(Stage!K22,$B$1,$D$3,$A22,$B$2,K$6),"NO SEND")</f>
        <v>*RECALC_315</v>
      </c>
      <c r="L22" t="str">
        <f ca="1">IF($D$4="YES",_xll.DBSW(Stage!L22,$B$1,$D$3,$A22,$B$2,L$6),"NO SEND")</f>
        <v>*RECALC_314</v>
      </c>
      <c r="M22" t="str">
        <f ca="1">IF($D$4="YES",_xll.DBSW(Stage!M22,$B$1,$D$3,$A22,$B$2,M$6),"NO SEND")</f>
        <v>*RECALC_313</v>
      </c>
    </row>
    <row r="23" spans="1:13" x14ac:dyDescent="0.25">
      <c r="A23" s="2" t="s">
        <v>31</v>
      </c>
      <c r="B23" t="str">
        <f ca="1">IF($D$4="YES",_xll.DBSW(Stage!B23,$B$1,$D$3,$A23,$B$2,B$6),"NO SEND")</f>
        <v>*RECALC_312</v>
      </c>
      <c r="C23" t="str">
        <f ca="1">IF($D$4="YES",_xll.DBSW(Stage!C23,$B$1,$D$3,$A23,$B$2,C$6),"NO SEND")</f>
        <v>*RECALC_311</v>
      </c>
      <c r="D23" t="str">
        <f ca="1">IF($D$4="YES",_xll.DBSW(Stage!D23,$B$1,$D$3,$A23,$B$2,D$6),"NO SEND")</f>
        <v>*RECALC_310</v>
      </c>
      <c r="E23" t="str">
        <f ca="1">IF($D$4="YES",_xll.DBSW(Stage!E23,$B$1,$D$3,$A23,$B$2,E$6),"NO SEND")</f>
        <v>*RECALC_309</v>
      </c>
      <c r="F23" t="str">
        <f ca="1">IF($D$4="YES",_xll.DBSW(Stage!F23,$B$1,$D$3,$A23,$B$2,F$6),"NO SEND")</f>
        <v>*RECALC_308</v>
      </c>
      <c r="G23" t="str">
        <f ca="1">IF($D$4="YES",_xll.DBSW(Stage!G23,$B$1,$D$3,$A23,$B$2,G$6),"NO SEND")</f>
        <v>*RECALC_307</v>
      </c>
      <c r="H23" t="str">
        <f ca="1">IF($D$4="YES",_xll.DBSW(Stage!H23,$B$1,$D$3,$A23,$B$2,H$6),"NO SEND")</f>
        <v>*RECALC_306</v>
      </c>
      <c r="I23" t="str">
        <f ca="1">IF($D$4="YES",_xll.DBSW(Stage!I23,$B$1,$D$3,$A23,$B$2,I$6),"NO SEND")</f>
        <v>*RECALC_305</v>
      </c>
      <c r="J23" t="str">
        <f ca="1">IF($D$4="YES",_xll.DBSW(Stage!J23,$B$1,$D$3,$A23,$B$2,J$6),"NO SEND")</f>
        <v>*RECALC_304</v>
      </c>
      <c r="K23" t="str">
        <f ca="1">IF($D$4="YES",_xll.DBSW(Stage!K23,$B$1,$D$3,$A23,$B$2,K$6),"NO SEND")</f>
        <v>*RECALC_303</v>
      </c>
      <c r="L23" t="str">
        <f ca="1">IF($D$4="YES",_xll.DBSW(Stage!L23,$B$1,$D$3,$A23,$B$2,L$6),"NO SEND")</f>
        <v>*RECALC_302</v>
      </c>
      <c r="M23" t="str">
        <f ca="1">IF($D$4="YES",_xll.DBSW(Stage!M23,$B$1,$D$3,$A23,$B$2,M$6),"NO SEND")</f>
        <v>*RECALC_301</v>
      </c>
    </row>
    <row r="24" spans="1:13" x14ac:dyDescent="0.25">
      <c r="A24" s="2" t="s">
        <v>32</v>
      </c>
      <c r="B24" t="str">
        <f ca="1">IF($D$4="YES",_xll.DBSW(Stage!B24,$B$1,$D$3,$A24,$B$2,B$6),"NO SEND")</f>
        <v>*RECALC_300</v>
      </c>
      <c r="C24" t="str">
        <f ca="1">IF($D$4="YES",_xll.DBSW(Stage!C24,$B$1,$D$3,$A24,$B$2,C$6),"NO SEND")</f>
        <v>*RECALC_299</v>
      </c>
      <c r="D24" t="str">
        <f ca="1">IF($D$4="YES",_xll.DBSW(Stage!D24,$B$1,$D$3,$A24,$B$2,D$6),"NO SEND")</f>
        <v>*RECALC_298</v>
      </c>
      <c r="E24" t="str">
        <f ca="1">IF($D$4="YES",_xll.DBSW(Stage!E24,$B$1,$D$3,$A24,$B$2,E$6),"NO SEND")</f>
        <v>*RECALC_297</v>
      </c>
      <c r="F24" t="str">
        <f ca="1">IF($D$4="YES",_xll.DBSW(Stage!F24,$B$1,$D$3,$A24,$B$2,F$6),"NO SEND")</f>
        <v>*RECALC_296</v>
      </c>
      <c r="G24" t="str">
        <f ca="1">IF($D$4="YES",_xll.DBSW(Stage!G24,$B$1,$D$3,$A24,$B$2,G$6),"NO SEND")</f>
        <v>*RECALC_295</v>
      </c>
      <c r="H24" t="str">
        <f ca="1">IF($D$4="YES",_xll.DBSW(Stage!H24,$B$1,$D$3,$A24,$B$2,H$6),"NO SEND")</f>
        <v>*RECALC_294</v>
      </c>
      <c r="I24" t="str">
        <f ca="1">IF($D$4="YES",_xll.DBSW(Stage!I24,$B$1,$D$3,$A24,$B$2,I$6),"NO SEND")</f>
        <v>*RECALC_293</v>
      </c>
      <c r="J24" t="str">
        <f ca="1">IF($D$4="YES",_xll.DBSW(Stage!J24,$B$1,$D$3,$A24,$B$2,J$6),"NO SEND")</f>
        <v>*RECALC_292</v>
      </c>
      <c r="K24" t="str">
        <f ca="1">IF($D$4="YES",_xll.DBSW(Stage!K24,$B$1,$D$3,$A24,$B$2,K$6),"NO SEND")</f>
        <v>*RECALC_291</v>
      </c>
      <c r="L24" t="str">
        <f ca="1">IF($D$4="YES",_xll.DBSW(Stage!L24,$B$1,$D$3,$A24,$B$2,L$6),"NO SEND")</f>
        <v>*RECALC_290</v>
      </c>
      <c r="M24" t="str">
        <f ca="1">IF($D$4="YES",_xll.DBSW(Stage!M24,$B$1,$D$3,$A24,$B$2,M$6),"NO SEND")</f>
        <v>*RECALC_289</v>
      </c>
    </row>
    <row r="25" spans="1:13" x14ac:dyDescent="0.25">
      <c r="A25" s="2" t="s">
        <v>33</v>
      </c>
      <c r="B25" t="str">
        <f ca="1">IF($D$4="YES",_xll.DBSW(Stage!B25,$B$1,$D$3,$A25,$B$2,B$6),"NO SEND")</f>
        <v>*RECALC_288</v>
      </c>
      <c r="C25" t="str">
        <f ca="1">IF($D$4="YES",_xll.DBSW(Stage!C25,$B$1,$D$3,$A25,$B$2,C$6),"NO SEND")</f>
        <v>*RECALC_287</v>
      </c>
      <c r="D25" t="str">
        <f ca="1">IF($D$4="YES",_xll.DBSW(Stage!D25,$B$1,$D$3,$A25,$B$2,D$6),"NO SEND")</f>
        <v>*RECALC_286</v>
      </c>
      <c r="E25" t="str">
        <f ca="1">IF($D$4="YES",_xll.DBSW(Stage!E25,$B$1,$D$3,$A25,$B$2,E$6),"NO SEND")</f>
        <v>*RECALC_285</v>
      </c>
      <c r="F25" t="str">
        <f ca="1">IF($D$4="YES",_xll.DBSW(Stage!F25,$B$1,$D$3,$A25,$B$2,F$6),"NO SEND")</f>
        <v>*RECALC_284</v>
      </c>
      <c r="G25" t="str">
        <f ca="1">IF($D$4="YES",_xll.DBSW(Stage!G25,$B$1,$D$3,$A25,$B$2,G$6),"NO SEND")</f>
        <v>*RECALC_283</v>
      </c>
      <c r="H25" t="str">
        <f ca="1">IF($D$4="YES",_xll.DBSW(Stage!H25,$B$1,$D$3,$A25,$B$2,H$6),"NO SEND")</f>
        <v>*RECALC_282</v>
      </c>
      <c r="I25" t="str">
        <f ca="1">IF($D$4="YES",_xll.DBSW(Stage!I25,$B$1,$D$3,$A25,$B$2,I$6),"NO SEND")</f>
        <v>*RECALC_281</v>
      </c>
      <c r="J25" t="str">
        <f ca="1">IF($D$4="YES",_xll.DBSW(Stage!J25,$B$1,$D$3,$A25,$B$2,J$6),"NO SEND")</f>
        <v>*RECALC_280</v>
      </c>
      <c r="K25" t="str">
        <f ca="1">IF($D$4="YES",_xll.DBSW(Stage!K25,$B$1,$D$3,$A25,$B$2,K$6),"NO SEND")</f>
        <v>*RECALC_279</v>
      </c>
      <c r="L25" t="str">
        <f ca="1">IF($D$4="YES",_xll.DBSW(Stage!L25,$B$1,$D$3,$A25,$B$2,L$6),"NO SEND")</f>
        <v>*RECALC_278</v>
      </c>
      <c r="M25" t="str">
        <f ca="1">IF($D$4="YES",_xll.DBSW(Stage!M25,$B$1,$D$3,$A25,$B$2,M$6),"NO SEND")</f>
        <v>*RECALC_277</v>
      </c>
    </row>
    <row r="26" spans="1:13" x14ac:dyDescent="0.25">
      <c r="A26" s="2" t="s">
        <v>34</v>
      </c>
      <c r="B26" t="str">
        <f ca="1">IF($D$4="YES",_xll.DBSW(Stage!B26,$B$1,$D$3,$A26,$B$2,B$6),"NO SEND")</f>
        <v>*RECALC_276</v>
      </c>
      <c r="C26" t="str">
        <f ca="1">IF($D$4="YES",_xll.DBSW(Stage!C26,$B$1,$D$3,$A26,$B$2,C$6),"NO SEND")</f>
        <v>*RECALC_275</v>
      </c>
      <c r="D26" t="str">
        <f ca="1">IF($D$4="YES",_xll.DBSW(Stage!D26,$B$1,$D$3,$A26,$B$2,D$6),"NO SEND")</f>
        <v>*RECALC_274</v>
      </c>
      <c r="E26" t="str">
        <f ca="1">IF($D$4="YES",_xll.DBSW(Stage!E26,$B$1,$D$3,$A26,$B$2,E$6),"NO SEND")</f>
        <v>*RECALC_273</v>
      </c>
      <c r="F26" t="str">
        <f ca="1">IF($D$4="YES",_xll.DBSW(Stage!F26,$B$1,$D$3,$A26,$B$2,F$6),"NO SEND")</f>
        <v>*RECALC_272</v>
      </c>
      <c r="G26" t="str">
        <f ca="1">IF($D$4="YES",_xll.DBSW(Stage!G26,$B$1,$D$3,$A26,$B$2,G$6),"NO SEND")</f>
        <v>*RECALC_271</v>
      </c>
      <c r="H26" t="str">
        <f ca="1">IF($D$4="YES",_xll.DBSW(Stage!H26,$B$1,$D$3,$A26,$B$2,H$6),"NO SEND")</f>
        <v>*RECALC_270</v>
      </c>
      <c r="I26" t="str">
        <f ca="1">IF($D$4="YES",_xll.DBSW(Stage!I26,$B$1,$D$3,$A26,$B$2,I$6),"NO SEND")</f>
        <v>*RECALC_269</v>
      </c>
      <c r="J26" t="str">
        <f ca="1">IF($D$4="YES",_xll.DBSW(Stage!J26,$B$1,$D$3,$A26,$B$2,J$6),"NO SEND")</f>
        <v>*RECALC_268</v>
      </c>
      <c r="K26" t="str">
        <f ca="1">IF($D$4="YES",_xll.DBSW(Stage!K26,$B$1,$D$3,$A26,$B$2,K$6),"NO SEND")</f>
        <v>*RECALC_267</v>
      </c>
      <c r="L26" t="str">
        <f ca="1">IF($D$4="YES",_xll.DBSW(Stage!L26,$B$1,$D$3,$A26,$B$2,L$6),"NO SEND")</f>
        <v>*RECALC_266</v>
      </c>
      <c r="M26" t="str">
        <f ca="1">IF($D$4="YES",_xll.DBSW(Stage!M26,$B$1,$D$3,$A26,$B$2,M$6),"NO SEND")</f>
        <v>*RECALC_265</v>
      </c>
    </row>
    <row r="27" spans="1:13" x14ac:dyDescent="0.25">
      <c r="A27" s="2" t="s">
        <v>35</v>
      </c>
      <c r="B27" t="str">
        <f ca="1">IF($D$4="YES",_xll.DBSW(Stage!B27,$B$1,$D$3,$A27,$B$2,B$6),"NO SEND")</f>
        <v>*RECALC_264</v>
      </c>
      <c r="C27" t="str">
        <f ca="1">IF($D$4="YES",_xll.DBSW(Stage!C27,$B$1,$D$3,$A27,$B$2,C$6),"NO SEND")</f>
        <v>*RECALC_263</v>
      </c>
      <c r="D27" t="str">
        <f ca="1">IF($D$4="YES",_xll.DBSW(Stage!D27,$B$1,$D$3,$A27,$B$2,D$6),"NO SEND")</f>
        <v>*RECALC_262</v>
      </c>
      <c r="E27" t="str">
        <f ca="1">IF($D$4="YES",_xll.DBSW(Stage!E27,$B$1,$D$3,$A27,$B$2,E$6),"NO SEND")</f>
        <v>*RECALC_261</v>
      </c>
      <c r="F27" t="str">
        <f ca="1">IF($D$4="YES",_xll.DBSW(Stage!F27,$B$1,$D$3,$A27,$B$2,F$6),"NO SEND")</f>
        <v>*RECALC_260</v>
      </c>
      <c r="G27" t="str">
        <f ca="1">IF($D$4="YES",_xll.DBSW(Stage!G27,$B$1,$D$3,$A27,$B$2,G$6),"NO SEND")</f>
        <v>*RECALC_259</v>
      </c>
      <c r="H27" t="str">
        <f ca="1">IF($D$4="YES",_xll.DBSW(Stage!H27,$B$1,$D$3,$A27,$B$2,H$6),"NO SEND")</f>
        <v>*RECALC_258</v>
      </c>
      <c r="I27" t="str">
        <f ca="1">IF($D$4="YES",_xll.DBSW(Stage!I27,$B$1,$D$3,$A27,$B$2,I$6),"NO SEND")</f>
        <v>*RECALC_257</v>
      </c>
      <c r="J27" t="str">
        <f ca="1">IF($D$4="YES",_xll.DBSW(Stage!J27,$B$1,$D$3,$A27,$B$2,J$6),"NO SEND")</f>
        <v>*RECALC_256</v>
      </c>
      <c r="K27" t="str">
        <f ca="1">IF($D$4="YES",_xll.DBSW(Stage!K27,$B$1,$D$3,$A27,$B$2,K$6),"NO SEND")</f>
        <v>*RECALC_255</v>
      </c>
      <c r="L27" t="str">
        <f ca="1">IF($D$4="YES",_xll.DBSW(Stage!L27,$B$1,$D$3,$A27,$B$2,L$6),"NO SEND")</f>
        <v>*RECALC_254</v>
      </c>
      <c r="M27" t="str">
        <f ca="1">IF($D$4="YES",_xll.DBSW(Stage!M27,$B$1,$D$3,$A27,$B$2,M$6),"NO SEND")</f>
        <v>*RECALC_253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O7" sqref="O7"/>
    </sheetView>
  </sheetViews>
  <sheetFormatPr defaultRowHeight="15" x14ac:dyDescent="0.25"/>
  <cols>
    <col min="1" max="1" width="12.85546875" bestFit="1" customWidth="1"/>
    <col min="2" max="2" width="14" bestFit="1" customWidth="1"/>
    <col min="3" max="9" width="10.5703125" bestFit="1" customWidth="1"/>
    <col min="10" max="12" width="11.5703125" bestFit="1" customWidth="1"/>
    <col min="13" max="13" width="10.5703125" bestFit="1" customWidth="1"/>
    <col min="15" max="15" width="10.5703125" bestFit="1" customWidth="1"/>
  </cols>
  <sheetData>
    <row r="1" spans="1:26" x14ac:dyDescent="0.25">
      <c r="A1" t="s">
        <v>0</v>
      </c>
      <c r="B1" t="str">
        <f ca="1">_xll.VIEW("local:PNLCube",$B$3,"!",$B$2,"!")</f>
        <v>local:PNLCube</v>
      </c>
    </row>
    <row r="2" spans="1:26" x14ac:dyDescent="0.25">
      <c r="A2" s="1" t="s">
        <v>1</v>
      </c>
      <c r="B2" t="str">
        <f ca="1">_xll.SUBNM("local:account2","","Advertising")</f>
        <v>Advertising</v>
      </c>
    </row>
    <row r="3" spans="1:26" ht="15.75" thickBot="1" x14ac:dyDescent="0.3">
      <c r="A3" s="1" t="s">
        <v>2</v>
      </c>
      <c r="B3" t="str">
        <f ca="1">_xll.SUBNM("local:actvsbud","","Budget")</f>
        <v>Budget</v>
      </c>
      <c r="O3" s="5" t="str">
        <f ca="1">_xll.SUBNM("local:actvsbud","","SendW01")</f>
        <v>SendW01</v>
      </c>
    </row>
    <row r="4" spans="1:26" ht="16.5" thickTop="1" thickBot="1" x14ac:dyDescent="0.3">
      <c r="M4" t="s">
        <v>36</v>
      </c>
      <c r="N4" s="6" t="s">
        <v>37</v>
      </c>
    </row>
    <row r="5" spans="1:26" ht="15.75" thickTop="1" x14ac:dyDescent="0.25"/>
    <row r="6" spans="1:26" x14ac:dyDescent="0.25">
      <c r="B6" s="3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O6" s="3" t="s">
        <v>3</v>
      </c>
      <c r="P6" t="s">
        <v>4</v>
      </c>
      <c r="Q6" t="s">
        <v>5</v>
      </c>
      <c r="R6" t="s">
        <v>6</v>
      </c>
      <c r="S6" t="s">
        <v>7</v>
      </c>
      <c r="T6" t="s">
        <v>8</v>
      </c>
      <c r="U6" t="s">
        <v>9</v>
      </c>
      <c r="V6" t="s">
        <v>10</v>
      </c>
      <c r="W6" t="s">
        <v>11</v>
      </c>
      <c r="X6" t="s">
        <v>12</v>
      </c>
      <c r="Y6" t="s">
        <v>13</v>
      </c>
      <c r="Z6" t="s">
        <v>14</v>
      </c>
    </row>
    <row r="7" spans="1:26" x14ac:dyDescent="0.25">
      <c r="A7" s="2" t="s">
        <v>15</v>
      </c>
      <c r="B7" s="4">
        <f ca="1">_xll.DBRW($B$1,$B$3,$A7,$B$2,B$6)</f>
        <v>5910</v>
      </c>
      <c r="C7" s="4">
        <f ca="1">_xll.DBRW($B$1,$B$3,$A7,$B$2,C$6)</f>
        <v>6620</v>
      </c>
      <c r="D7" s="4">
        <f ca="1">_xll.DBRW($B$1,$B$3,$A7,$B$2,D$6)</f>
        <v>7030</v>
      </c>
      <c r="E7" s="4">
        <f ca="1">_xll.DBRW($B$1,$B$3,$A7,$B$2,E$6)</f>
        <v>6630</v>
      </c>
      <c r="F7" s="4">
        <f ca="1">_xll.DBRW($B$1,$B$3,$A7,$B$2,F$6)</f>
        <v>6520</v>
      </c>
      <c r="G7" s="4">
        <f ca="1">_xll.DBRW($B$1,$B$3,$A7,$B$2,G$6)</f>
        <v>5590</v>
      </c>
      <c r="H7" s="4">
        <f ca="1">_xll.DBRW($B$1,$B$3,$A7,$B$2,H$6)</f>
        <v>5170</v>
      </c>
      <c r="I7" s="4">
        <f ca="1">_xll.DBRW($B$1,$B$3,$A7,$B$2,I$6)</f>
        <v>4900</v>
      </c>
      <c r="J7" s="4">
        <f ca="1">_xll.DBRW($B$1,$B$3,$A7,$B$2,J$6)</f>
        <v>6270</v>
      </c>
      <c r="K7" s="4">
        <f ca="1">_xll.DBRW($B$1,$B$3,$A7,$B$2,K$6)</f>
        <v>8000</v>
      </c>
      <c r="L7" s="4">
        <f ca="1">_xll.DBRW($B$1,$B$3,$A7,$B$2,L$6)</f>
        <v>8200</v>
      </c>
      <c r="M7" s="4">
        <f ca="1">_xll.DBRW($B$1,$B$3,$A7,$B$2,M$6)</f>
        <v>7370</v>
      </c>
      <c r="O7" t="str">
        <f ca="1">IF($N$4="YES",_xll.DBSW(B7,$B$1,$O$3,$A7,$B$2,B$6),"NO SEND")</f>
        <v>*RECALC_504</v>
      </c>
      <c r="P7" t="str">
        <f ca="1">IF($N$4="YES",_xll.DBSW(C7,$B$1,$O$3,$A7,$B$2,C$6),"NO SEND")</f>
        <v>*RECALC_503</v>
      </c>
      <c r="Q7" t="str">
        <f ca="1">IF($N$4="YES",_xll.DBSW(D7,$B$1,$O$3,$A7,$B$2,D$6),"NO SEND")</f>
        <v>*RECALC_502</v>
      </c>
      <c r="R7" t="str">
        <f ca="1">IF($N$4="YES",_xll.DBSW(E7,$B$1,$O$3,$A7,$B$2,E$6),"NO SEND")</f>
        <v>*RECALC_501</v>
      </c>
      <c r="S7" t="str">
        <f ca="1">IF($N$4="YES",_xll.DBSW(F7,$B$1,$O$3,$A7,$B$2,F$6),"NO SEND")</f>
        <v>*RECALC_500</v>
      </c>
      <c r="T7" t="str">
        <f ca="1">IF($N$4="YES",_xll.DBSW(G7,$B$1,$O$3,$A7,$B$2,G$6),"NO SEND")</f>
        <v>*RECALC_499</v>
      </c>
      <c r="U7" t="str">
        <f ca="1">IF($N$4="YES",_xll.DBSW(H7,$B$1,$O$3,$A7,$B$2,H$6),"NO SEND")</f>
        <v>*RECALC_498</v>
      </c>
      <c r="V7" t="str">
        <f ca="1">IF($N$4="YES",_xll.DBSW(I7,$B$1,$O$3,$A7,$B$2,I$6),"NO SEND")</f>
        <v>*RECALC_497</v>
      </c>
      <c r="W7" t="str">
        <f ca="1">IF($N$4="YES",_xll.DBSW(J7,$B$1,$O$3,$A7,$B$2,J$6),"NO SEND")</f>
        <v>*RECALC_496</v>
      </c>
      <c r="X7" t="str">
        <f ca="1">IF($N$4="YES",_xll.DBSW(K7,$B$1,$O$3,$A7,$B$2,K$6),"NO SEND")</f>
        <v>*RECALC_495</v>
      </c>
      <c r="Y7" t="str">
        <f ca="1">IF($N$4="YES",_xll.DBSW(L7,$B$1,$O$3,$A7,$B$2,L$6),"NO SEND")</f>
        <v>*RECALC_494</v>
      </c>
      <c r="Z7" t="str">
        <f ca="1">IF($N$4="YES",_xll.DBSW(M7,$B$1,$O$3,$A7,$B$2,M$6),"NO SEND")</f>
        <v>*RECALC_493</v>
      </c>
    </row>
    <row r="8" spans="1:26" x14ac:dyDescent="0.25">
      <c r="A8" s="2" t="s">
        <v>16</v>
      </c>
      <c r="B8" s="4">
        <f ca="1">_xll.DBRW($B$1,$B$3,$A8,$B$2,B$6)</f>
        <v>7280</v>
      </c>
      <c r="C8" s="4">
        <f ca="1">_xll.DBRW($B$1,$B$3,$A8,$B$2,C$6)</f>
        <v>7270</v>
      </c>
      <c r="D8" s="4">
        <f ca="1">_xll.DBRW($B$1,$B$3,$A8,$B$2,D$6)</f>
        <v>8200</v>
      </c>
      <c r="E8" s="4">
        <f ca="1">_xll.DBRW($B$1,$B$3,$A8,$B$2,E$6)</f>
        <v>7410</v>
      </c>
      <c r="F8" s="4">
        <f ca="1">_xll.DBRW($B$1,$B$3,$A8,$B$2,F$6)</f>
        <v>6810</v>
      </c>
      <c r="G8" s="4">
        <f ca="1">_xll.DBRW($B$1,$B$3,$A8,$B$2,G$6)</f>
        <v>6280</v>
      </c>
      <c r="H8" s="4">
        <f ca="1">_xll.DBRW($B$1,$B$3,$A8,$B$2,H$6)</f>
        <v>4940</v>
      </c>
      <c r="I8" s="4">
        <f ca="1">_xll.DBRW($B$1,$B$3,$A8,$B$2,I$6)</f>
        <v>5990</v>
      </c>
      <c r="J8" s="4">
        <f ca="1">_xll.DBRW($B$1,$B$3,$A8,$B$2,J$6)</f>
        <v>7710</v>
      </c>
      <c r="K8" s="4">
        <f ca="1">_xll.DBRW($B$1,$B$3,$A8,$B$2,K$6)</f>
        <v>8660</v>
      </c>
      <c r="L8" s="4">
        <f ca="1">_xll.DBRW($B$1,$B$3,$A8,$B$2,L$6)</f>
        <v>8170</v>
      </c>
      <c r="M8" s="4">
        <f ca="1">_xll.DBRW($B$1,$B$3,$A8,$B$2,M$6)</f>
        <v>7170</v>
      </c>
      <c r="O8" t="str">
        <f ca="1">IF($N$4="YES",_xll.DBSW(B8,$B$1,$O$3,$A8,$B$2,B$6),"NO SEND")</f>
        <v>*RECALC_492</v>
      </c>
      <c r="P8" t="str">
        <f ca="1">IF($N$4="YES",_xll.DBSW(C8,$B$1,$O$3,$A8,$B$2,C$6),"NO SEND")</f>
        <v>*RECALC_491</v>
      </c>
      <c r="Q8" t="str">
        <f ca="1">IF($N$4="YES",_xll.DBSW(D8,$B$1,$O$3,$A8,$B$2,D$6),"NO SEND")</f>
        <v>*RECALC_490</v>
      </c>
      <c r="R8" t="str">
        <f ca="1">IF($N$4="YES",_xll.DBSW(E8,$B$1,$O$3,$A8,$B$2,E$6),"NO SEND")</f>
        <v>*RECALC_489</v>
      </c>
      <c r="S8" t="str">
        <f ca="1">IF($N$4="YES",_xll.DBSW(F8,$B$1,$O$3,$A8,$B$2,F$6),"NO SEND")</f>
        <v>*RECALC_488</v>
      </c>
      <c r="T8" t="str">
        <f ca="1">IF($N$4="YES",_xll.DBSW(G8,$B$1,$O$3,$A8,$B$2,G$6),"NO SEND")</f>
        <v>*RECALC_487</v>
      </c>
      <c r="U8" t="str">
        <f ca="1">IF($N$4="YES",_xll.DBSW(H8,$B$1,$O$3,$A8,$B$2,H$6),"NO SEND")</f>
        <v>*RECALC_486</v>
      </c>
      <c r="V8" t="str">
        <f ca="1">IF($N$4="YES",_xll.DBSW(I8,$B$1,$O$3,$A8,$B$2,I$6),"NO SEND")</f>
        <v>*RECALC_485</v>
      </c>
      <c r="W8" t="str">
        <f ca="1">IF($N$4="YES",_xll.DBSW(J8,$B$1,$O$3,$A8,$B$2,J$6),"NO SEND")</f>
        <v>*RECALC_484</v>
      </c>
      <c r="X8" t="str">
        <f ca="1">IF($N$4="YES",_xll.DBSW(K8,$B$1,$O$3,$A8,$B$2,K$6),"NO SEND")</f>
        <v>*RECALC_483</v>
      </c>
      <c r="Y8" t="str">
        <f ca="1">IF($N$4="YES",_xll.DBSW(L8,$B$1,$O$3,$A8,$B$2,L$6),"NO SEND")</f>
        <v>*RECALC_482</v>
      </c>
      <c r="Z8" t="str">
        <f ca="1">IF($N$4="YES",_xll.DBSW(M8,$B$1,$O$3,$A8,$B$2,M$6),"NO SEND")</f>
        <v>*RECALC_481</v>
      </c>
    </row>
    <row r="9" spans="1:26" x14ac:dyDescent="0.25">
      <c r="A9" s="2" t="s">
        <v>17</v>
      </c>
      <c r="B9" s="4">
        <f ca="1">_xll.DBRW($B$1,$B$3,$A9,$B$2,B$6)</f>
        <v>6110</v>
      </c>
      <c r="C9" s="4">
        <f ca="1">_xll.DBRW($B$1,$B$3,$A9,$B$2,C$6)</f>
        <v>5670</v>
      </c>
      <c r="D9" s="4">
        <f ca="1">_xll.DBRW($B$1,$B$3,$A9,$B$2,D$6)</f>
        <v>7330</v>
      </c>
      <c r="E9" s="4">
        <f ca="1">_xll.DBRW($B$1,$B$3,$A9,$B$2,E$6)</f>
        <v>6200</v>
      </c>
      <c r="F9" s="4">
        <f ca="1">_xll.DBRW($B$1,$B$3,$A9,$B$2,F$6)</f>
        <v>5930</v>
      </c>
      <c r="G9" s="4">
        <f ca="1">_xll.DBRW($B$1,$B$3,$A9,$B$2,G$6)</f>
        <v>5090</v>
      </c>
      <c r="H9" s="4">
        <f ca="1">_xll.DBRW($B$1,$B$3,$A9,$B$2,H$6)</f>
        <v>4170</v>
      </c>
      <c r="I9" s="4">
        <f ca="1">_xll.DBRW($B$1,$B$3,$A9,$B$2,I$6)</f>
        <v>5120</v>
      </c>
      <c r="J9" s="4">
        <f ca="1">_xll.DBRW($B$1,$B$3,$A9,$B$2,J$6)</f>
        <v>5730</v>
      </c>
      <c r="K9" s="4">
        <f ca="1">_xll.DBRW($B$1,$B$3,$A9,$B$2,K$6)</f>
        <v>7170</v>
      </c>
      <c r="L9" s="4">
        <f ca="1">_xll.DBRW($B$1,$B$3,$A9,$B$2,L$6)</f>
        <v>7450</v>
      </c>
      <c r="M9" s="4">
        <f ca="1">_xll.DBRW($B$1,$B$3,$A9,$B$2,M$6)</f>
        <v>6760</v>
      </c>
      <c r="O9" t="str">
        <f ca="1">IF($N$4="YES",_xll.DBSW(B9,$B$1,$O$3,$A9,$B$2,B$6),"NO SEND")</f>
        <v>*RECALC_480</v>
      </c>
      <c r="P9" t="str">
        <f ca="1">IF($N$4="YES",_xll.DBSW(C9,$B$1,$O$3,$A9,$B$2,C$6),"NO SEND")</f>
        <v>*RECALC_479</v>
      </c>
      <c r="Q9" t="str">
        <f ca="1">IF($N$4="YES",_xll.DBSW(D9,$B$1,$O$3,$A9,$B$2,D$6),"NO SEND")</f>
        <v>*RECALC_478</v>
      </c>
      <c r="R9" t="str">
        <f ca="1">IF($N$4="YES",_xll.DBSW(E9,$B$1,$O$3,$A9,$B$2,E$6),"NO SEND")</f>
        <v>*RECALC_477</v>
      </c>
      <c r="S9" t="str">
        <f ca="1">IF($N$4="YES",_xll.DBSW(F9,$B$1,$O$3,$A9,$B$2,F$6),"NO SEND")</f>
        <v>*RECALC_476</v>
      </c>
      <c r="T9" t="str">
        <f ca="1">IF($N$4="YES",_xll.DBSW(G9,$B$1,$O$3,$A9,$B$2,G$6),"NO SEND")</f>
        <v>*RECALC_475</v>
      </c>
      <c r="U9" t="str">
        <f ca="1">IF($N$4="YES",_xll.DBSW(H9,$B$1,$O$3,$A9,$B$2,H$6),"NO SEND")</f>
        <v>*RECALC_474</v>
      </c>
      <c r="V9" t="str">
        <f ca="1">IF($N$4="YES",_xll.DBSW(I9,$B$1,$O$3,$A9,$B$2,I$6),"NO SEND")</f>
        <v>*RECALC_473</v>
      </c>
      <c r="W9" t="str">
        <f ca="1">IF($N$4="YES",_xll.DBSW(J9,$B$1,$O$3,$A9,$B$2,J$6),"NO SEND")</f>
        <v>*RECALC_472</v>
      </c>
      <c r="X9" t="str">
        <f ca="1">IF($N$4="YES",_xll.DBSW(K9,$B$1,$O$3,$A9,$B$2,K$6),"NO SEND")</f>
        <v>*RECALC_471</v>
      </c>
      <c r="Y9" t="str">
        <f ca="1">IF($N$4="YES",_xll.DBSW(L9,$B$1,$O$3,$A9,$B$2,L$6),"NO SEND")</f>
        <v>*RECALC_470</v>
      </c>
      <c r="Z9" t="str">
        <f ca="1">IF($N$4="YES",_xll.DBSW(M9,$B$1,$O$3,$A9,$B$2,M$6),"NO SEND")</f>
        <v>*RECALC_469</v>
      </c>
    </row>
    <row r="10" spans="1:26" x14ac:dyDescent="0.25">
      <c r="A10" s="2" t="s">
        <v>18</v>
      </c>
      <c r="B10" s="4">
        <f ca="1">_xll.DBRW($B$1,$B$3,$A10,$B$2,B$6)</f>
        <v>7950</v>
      </c>
      <c r="C10" s="4">
        <f ca="1">_xll.DBRW($B$1,$B$3,$A10,$B$2,C$6)</f>
        <v>8740</v>
      </c>
      <c r="D10" s="4">
        <f ca="1">_xll.DBRW($B$1,$B$3,$A10,$B$2,D$6)</f>
        <v>9310</v>
      </c>
      <c r="E10" s="4">
        <f ca="1">_xll.DBRW($B$1,$B$3,$A10,$B$2,E$6)</f>
        <v>9480</v>
      </c>
      <c r="F10" s="4">
        <f ca="1">_xll.DBRW($B$1,$B$3,$A10,$B$2,F$6)</f>
        <v>7590</v>
      </c>
      <c r="G10" s="4">
        <f ca="1">_xll.DBRW($B$1,$B$3,$A10,$B$2,G$6)</f>
        <v>7140</v>
      </c>
      <c r="H10" s="4">
        <f ca="1">_xll.DBRW($B$1,$B$3,$A10,$B$2,H$6)</f>
        <v>6680</v>
      </c>
      <c r="I10" s="4">
        <f ca="1">_xll.DBRW($B$1,$B$3,$A10,$B$2,I$6)</f>
        <v>6810</v>
      </c>
      <c r="J10" s="4">
        <f ca="1">_xll.DBRW($B$1,$B$3,$A10,$B$2,J$6)</f>
        <v>9520</v>
      </c>
      <c r="K10" s="4">
        <f ca="1">_xll.DBRW($B$1,$B$3,$A10,$B$2,K$6)</f>
        <v>11520</v>
      </c>
      <c r="L10" s="4">
        <f ca="1">_xll.DBRW($B$1,$B$3,$A10,$B$2,L$6)</f>
        <v>10520</v>
      </c>
      <c r="M10" s="4">
        <f ca="1">_xll.DBRW($B$1,$B$3,$A10,$B$2,M$6)</f>
        <v>9030</v>
      </c>
      <c r="O10" t="str">
        <f ca="1">IF($N$4="YES",_xll.DBSW(B10,$B$1,$O$3,$A10,$B$2,B$6),"NO SEND")</f>
        <v>*RECALC_468</v>
      </c>
      <c r="P10" t="str">
        <f ca="1">IF($N$4="YES",_xll.DBSW(C10,$B$1,$O$3,$A10,$B$2,C$6),"NO SEND")</f>
        <v>*RECALC_467</v>
      </c>
      <c r="Q10" t="str">
        <f ca="1">IF($N$4="YES",_xll.DBSW(D10,$B$1,$O$3,$A10,$B$2,D$6),"NO SEND")</f>
        <v>*RECALC_466</v>
      </c>
      <c r="R10" t="str">
        <f ca="1">IF($N$4="YES",_xll.DBSW(E10,$B$1,$O$3,$A10,$B$2,E$6),"NO SEND")</f>
        <v>*RECALC_465</v>
      </c>
      <c r="S10" t="str">
        <f ca="1">IF($N$4="YES",_xll.DBSW(F10,$B$1,$O$3,$A10,$B$2,F$6),"NO SEND")</f>
        <v>*RECALC_464</v>
      </c>
      <c r="T10" t="str">
        <f ca="1">IF($N$4="YES",_xll.DBSW(G10,$B$1,$O$3,$A10,$B$2,G$6),"NO SEND")</f>
        <v>*RECALC_463</v>
      </c>
      <c r="U10" t="str">
        <f ca="1">IF($N$4="YES",_xll.DBSW(H10,$B$1,$O$3,$A10,$B$2,H$6),"NO SEND")</f>
        <v>*RECALC_462</v>
      </c>
      <c r="V10" t="str">
        <f ca="1">IF($N$4="YES",_xll.DBSW(I10,$B$1,$O$3,$A10,$B$2,I$6),"NO SEND")</f>
        <v>*RECALC_461</v>
      </c>
      <c r="W10" t="str">
        <f ca="1">IF($N$4="YES",_xll.DBSW(J10,$B$1,$O$3,$A10,$B$2,J$6),"NO SEND")</f>
        <v>*RECALC_460</v>
      </c>
      <c r="X10" t="str">
        <f ca="1">IF($N$4="YES",_xll.DBSW(K10,$B$1,$O$3,$A10,$B$2,K$6),"NO SEND")</f>
        <v>*RECALC_459</v>
      </c>
      <c r="Y10" t="str">
        <f ca="1">IF($N$4="YES",_xll.DBSW(L10,$B$1,$O$3,$A10,$B$2,L$6),"NO SEND")</f>
        <v>*RECALC_458</v>
      </c>
      <c r="Z10" t="str">
        <f ca="1">IF($N$4="YES",_xll.DBSW(M10,$B$1,$O$3,$A10,$B$2,M$6),"NO SEND")</f>
        <v>*RECALC_457</v>
      </c>
    </row>
    <row r="11" spans="1:26" x14ac:dyDescent="0.25">
      <c r="A11" s="2" t="s">
        <v>19</v>
      </c>
      <c r="B11" s="4">
        <f ca="1">_xll.DBRW($B$1,$B$3,$A11,$B$2,B$6)</f>
        <v>1650</v>
      </c>
      <c r="C11" s="4">
        <f ca="1">_xll.DBRW($B$1,$B$3,$A11,$B$2,C$6)</f>
        <v>1500</v>
      </c>
      <c r="D11" s="4">
        <f ca="1">_xll.DBRW($B$1,$B$3,$A11,$B$2,D$6)</f>
        <v>1890</v>
      </c>
      <c r="E11" s="4">
        <f ca="1">_xll.DBRW($B$1,$B$3,$A11,$B$2,E$6)</f>
        <v>1430</v>
      </c>
      <c r="F11" s="4">
        <f ca="1">_xll.DBRW($B$1,$B$3,$A11,$B$2,F$6)</f>
        <v>1320</v>
      </c>
      <c r="G11" s="4">
        <f ca="1">_xll.DBRW($B$1,$B$3,$A11,$B$2,G$6)</f>
        <v>1250</v>
      </c>
      <c r="H11" s="4">
        <f ca="1">_xll.DBRW($B$1,$B$3,$A11,$B$2,H$6)</f>
        <v>1100</v>
      </c>
      <c r="I11" s="4">
        <f ca="1">_xll.DBRW($B$1,$B$3,$A11,$B$2,I$6)</f>
        <v>1300</v>
      </c>
      <c r="J11" s="4">
        <f ca="1">_xll.DBRW($B$1,$B$3,$A11,$B$2,J$6)</f>
        <v>1650</v>
      </c>
      <c r="K11" s="4">
        <f ca="1">_xll.DBRW($B$1,$B$3,$A11,$B$2,K$6)</f>
        <v>1880</v>
      </c>
      <c r="L11" s="4">
        <f ca="1">_xll.DBRW($B$1,$B$3,$A11,$B$2,L$6)</f>
        <v>1860</v>
      </c>
      <c r="M11" s="4">
        <f ca="1">_xll.DBRW($B$1,$B$3,$A11,$B$2,M$6)</f>
        <v>1510</v>
      </c>
      <c r="O11" t="str">
        <f ca="1">IF($N$4="YES",_xll.DBSW(B11,$B$1,$O$3,$A11,$B$2,B$6),"NO SEND")</f>
        <v>*RECALC_456</v>
      </c>
      <c r="P11" t="str">
        <f ca="1">IF($N$4="YES",_xll.DBSW(C11,$B$1,$O$3,$A11,$B$2,C$6),"NO SEND")</f>
        <v>*RECALC_455</v>
      </c>
      <c r="Q11" t="str">
        <f ca="1">IF($N$4="YES",_xll.DBSW(D11,$B$1,$O$3,$A11,$B$2,D$6),"NO SEND")</f>
        <v>*RECALC_454</v>
      </c>
      <c r="R11" t="str">
        <f ca="1">IF($N$4="YES",_xll.DBSW(E11,$B$1,$O$3,$A11,$B$2,E$6),"NO SEND")</f>
        <v>*RECALC_453</v>
      </c>
      <c r="S11" t="str">
        <f ca="1">IF($N$4="YES",_xll.DBSW(F11,$B$1,$O$3,$A11,$B$2,F$6),"NO SEND")</f>
        <v>*RECALC_452</v>
      </c>
      <c r="T11" t="str">
        <f ca="1">IF($N$4="YES",_xll.DBSW(G11,$B$1,$O$3,$A11,$B$2,G$6),"NO SEND")</f>
        <v>*RECALC_451</v>
      </c>
      <c r="U11" t="str">
        <f ca="1">IF($N$4="YES",_xll.DBSW(H11,$B$1,$O$3,$A11,$B$2,H$6),"NO SEND")</f>
        <v>*RECALC_450</v>
      </c>
      <c r="V11" t="str">
        <f ca="1">IF($N$4="YES",_xll.DBSW(I11,$B$1,$O$3,$A11,$B$2,I$6),"NO SEND")</f>
        <v>*RECALC_449</v>
      </c>
      <c r="W11" t="str">
        <f ca="1">IF($N$4="YES",_xll.DBSW(J11,$B$1,$O$3,$A11,$B$2,J$6),"NO SEND")</f>
        <v>*RECALC_448</v>
      </c>
      <c r="X11" t="str">
        <f ca="1">IF($N$4="YES",_xll.DBSW(K11,$B$1,$O$3,$A11,$B$2,K$6),"NO SEND")</f>
        <v>*RECALC_447</v>
      </c>
      <c r="Y11" t="str">
        <f ca="1">IF($N$4="YES",_xll.DBSW(L11,$B$1,$O$3,$A11,$B$2,L$6),"NO SEND")</f>
        <v>*RECALC_446</v>
      </c>
      <c r="Z11" t="str">
        <f ca="1">IF($N$4="YES",_xll.DBSW(M11,$B$1,$O$3,$A11,$B$2,M$6),"NO SEND")</f>
        <v>*RECALC_445</v>
      </c>
    </row>
    <row r="12" spans="1:26" x14ac:dyDescent="0.25">
      <c r="A12" s="2" t="s">
        <v>20</v>
      </c>
      <c r="B12" s="4">
        <f ca="1">_xll.DBRW($B$1,$B$3,$A12,$B$2,B$6)</f>
        <v>2120</v>
      </c>
      <c r="C12" s="4">
        <f ca="1">_xll.DBRW($B$1,$B$3,$A12,$B$2,C$6)</f>
        <v>2410</v>
      </c>
      <c r="D12" s="4">
        <f ca="1">_xll.DBRW($B$1,$B$3,$A12,$B$2,D$6)</f>
        <v>2660</v>
      </c>
      <c r="E12" s="4">
        <f ca="1">_xll.DBRW($B$1,$B$3,$A12,$B$2,E$6)</f>
        <v>1980</v>
      </c>
      <c r="F12" s="4">
        <f ca="1">_xll.DBRW($B$1,$B$3,$A12,$B$2,F$6)</f>
        <v>2080</v>
      </c>
      <c r="G12" s="4">
        <f ca="1">_xll.DBRW($B$1,$B$3,$A12,$B$2,G$6)</f>
        <v>1800</v>
      </c>
      <c r="H12" s="4">
        <f ca="1">_xll.DBRW($B$1,$B$3,$A12,$B$2,H$6)</f>
        <v>1730</v>
      </c>
      <c r="I12" s="4">
        <f ca="1">_xll.DBRW($B$1,$B$3,$A12,$B$2,I$6)</f>
        <v>1810</v>
      </c>
      <c r="J12" s="4">
        <f ca="1">_xll.DBRW($B$1,$B$3,$A12,$B$2,J$6)</f>
        <v>2450</v>
      </c>
      <c r="K12" s="4">
        <f ca="1">_xll.DBRW($B$1,$B$3,$A12,$B$2,K$6)</f>
        <v>2570</v>
      </c>
      <c r="L12" s="4">
        <f ca="1">_xll.DBRW($B$1,$B$3,$A12,$B$2,L$6)</f>
        <v>2720</v>
      </c>
      <c r="M12" s="4">
        <f ca="1">_xll.DBRW($B$1,$B$3,$A12,$B$2,M$6)</f>
        <v>2140</v>
      </c>
      <c r="O12" t="str">
        <f ca="1">IF($N$4="YES",_xll.DBSW(B12,$B$1,$O$3,$A12,$B$2,B$6),"NO SEND")</f>
        <v>*RECALC_444</v>
      </c>
      <c r="P12" t="str">
        <f ca="1">IF($N$4="YES",_xll.DBSW(C12,$B$1,$O$3,$A12,$B$2,C$6),"NO SEND")</f>
        <v>*RECALC_443</v>
      </c>
      <c r="Q12" t="str">
        <f ca="1">IF($N$4="YES",_xll.DBSW(D12,$B$1,$O$3,$A12,$B$2,D$6),"NO SEND")</f>
        <v>*RECALC_442</v>
      </c>
      <c r="R12" t="str">
        <f ca="1">IF($N$4="YES",_xll.DBSW(E12,$B$1,$O$3,$A12,$B$2,E$6),"NO SEND")</f>
        <v>*RECALC_441</v>
      </c>
      <c r="S12" t="str">
        <f ca="1">IF($N$4="YES",_xll.DBSW(F12,$B$1,$O$3,$A12,$B$2,F$6),"NO SEND")</f>
        <v>*RECALC_440</v>
      </c>
      <c r="T12" t="str">
        <f ca="1">IF($N$4="YES",_xll.DBSW(G12,$B$1,$O$3,$A12,$B$2,G$6),"NO SEND")</f>
        <v>*RECALC_439</v>
      </c>
      <c r="U12" t="str">
        <f ca="1">IF($N$4="YES",_xll.DBSW(H12,$B$1,$O$3,$A12,$B$2,H$6),"NO SEND")</f>
        <v>*RECALC_438</v>
      </c>
      <c r="V12" t="str">
        <f ca="1">IF($N$4="YES",_xll.DBSW(I12,$B$1,$O$3,$A12,$B$2,I$6),"NO SEND")</f>
        <v>*RECALC_437</v>
      </c>
      <c r="W12" t="str">
        <f ca="1">IF($N$4="YES",_xll.DBSW(J12,$B$1,$O$3,$A12,$B$2,J$6),"NO SEND")</f>
        <v>*RECALC_436</v>
      </c>
      <c r="X12" t="str">
        <f ca="1">IF($N$4="YES",_xll.DBSW(K12,$B$1,$O$3,$A12,$B$2,K$6),"NO SEND")</f>
        <v>*RECALC_435</v>
      </c>
      <c r="Y12" t="str">
        <f ca="1">IF($N$4="YES",_xll.DBSW(L12,$B$1,$O$3,$A12,$B$2,L$6),"NO SEND")</f>
        <v>*RECALC_434</v>
      </c>
      <c r="Z12" t="str">
        <f ca="1">IF($N$4="YES",_xll.DBSW(M12,$B$1,$O$3,$A12,$B$2,M$6),"NO SEND")</f>
        <v>*RECALC_433</v>
      </c>
    </row>
    <row r="13" spans="1:26" x14ac:dyDescent="0.25">
      <c r="A13" s="2" t="s">
        <v>21</v>
      </c>
      <c r="B13" s="4">
        <f ca="1">_xll.DBRW($B$1,$B$3,$A13,$B$2,B$6)</f>
        <v>75670</v>
      </c>
      <c r="C13" s="4">
        <f ca="1">_xll.DBRW($B$1,$B$3,$A13,$B$2,C$6)</f>
        <v>82530</v>
      </c>
      <c r="D13" s="4">
        <f ca="1">_xll.DBRW($B$1,$B$3,$A13,$B$2,D$6)</f>
        <v>98660</v>
      </c>
      <c r="E13" s="4">
        <f ca="1">_xll.DBRW($B$1,$B$3,$A13,$B$2,E$6)</f>
        <v>78330</v>
      </c>
      <c r="F13" s="4">
        <f ca="1">_xll.DBRW($B$1,$B$3,$A13,$B$2,F$6)</f>
        <v>79940</v>
      </c>
      <c r="G13" s="4">
        <f ca="1">_xll.DBRW($B$1,$B$3,$A13,$B$2,G$6)</f>
        <v>74570</v>
      </c>
      <c r="H13" s="4">
        <f ca="1">_xll.DBRW($B$1,$B$3,$A13,$B$2,H$6)</f>
        <v>62610</v>
      </c>
      <c r="I13" s="4">
        <f ca="1">_xll.DBRW($B$1,$B$3,$A13,$B$2,I$6)</f>
        <v>68510</v>
      </c>
      <c r="J13" s="4">
        <f ca="1">_xll.DBRW($B$1,$B$3,$A13,$B$2,J$6)</f>
        <v>89870</v>
      </c>
      <c r="K13" s="4">
        <f ca="1">_xll.DBRW($B$1,$B$3,$A13,$B$2,K$6)</f>
        <v>109040</v>
      </c>
      <c r="L13" s="4">
        <f ca="1">_xll.DBRW($B$1,$B$3,$A13,$B$2,L$6)</f>
        <v>96810</v>
      </c>
      <c r="M13" s="4">
        <f ca="1">_xll.DBRW($B$1,$B$3,$A13,$B$2,M$6)</f>
        <v>82570</v>
      </c>
      <c r="O13" t="str">
        <f ca="1">IF($N$4="YES",_xll.DBSW(B13,$B$1,$O$3,$A13,$B$2,B$6),"NO SEND")</f>
        <v>*RECALC_432</v>
      </c>
      <c r="P13" t="str">
        <f ca="1">IF($N$4="YES",_xll.DBSW(C13,$B$1,$O$3,$A13,$B$2,C$6),"NO SEND")</f>
        <v>*RECALC_431</v>
      </c>
      <c r="Q13" t="str">
        <f ca="1">IF($N$4="YES",_xll.DBSW(D13,$B$1,$O$3,$A13,$B$2,D$6),"NO SEND")</f>
        <v>*RECALC_430</v>
      </c>
      <c r="R13" t="str">
        <f ca="1">IF($N$4="YES",_xll.DBSW(E13,$B$1,$O$3,$A13,$B$2,E$6),"NO SEND")</f>
        <v>*RECALC_429</v>
      </c>
      <c r="S13" t="str">
        <f ca="1">IF($N$4="YES",_xll.DBSW(F13,$B$1,$O$3,$A13,$B$2,F$6),"NO SEND")</f>
        <v>*RECALC_428</v>
      </c>
      <c r="T13" t="str">
        <f ca="1">IF($N$4="YES",_xll.DBSW(G13,$B$1,$O$3,$A13,$B$2,G$6),"NO SEND")</f>
        <v>*RECALC_427</v>
      </c>
      <c r="U13" t="str">
        <f ca="1">IF($N$4="YES",_xll.DBSW(H13,$B$1,$O$3,$A13,$B$2,H$6),"NO SEND")</f>
        <v>*RECALC_426</v>
      </c>
      <c r="V13" t="str">
        <f ca="1">IF($N$4="YES",_xll.DBSW(I13,$B$1,$O$3,$A13,$B$2,I$6),"NO SEND")</f>
        <v>*RECALC_425</v>
      </c>
      <c r="W13" t="str">
        <f ca="1">IF($N$4="YES",_xll.DBSW(J13,$B$1,$O$3,$A13,$B$2,J$6),"NO SEND")</f>
        <v>*RECALC_424</v>
      </c>
      <c r="X13" t="str">
        <f ca="1">IF($N$4="YES",_xll.DBSW(K13,$B$1,$O$3,$A13,$B$2,K$6),"NO SEND")</f>
        <v>*RECALC_423</v>
      </c>
      <c r="Y13" t="str">
        <f ca="1">IF($N$4="YES",_xll.DBSW(L13,$B$1,$O$3,$A13,$B$2,L$6),"NO SEND")</f>
        <v>*RECALC_422</v>
      </c>
      <c r="Z13" t="str">
        <f ca="1">IF($N$4="YES",_xll.DBSW(M13,$B$1,$O$3,$A13,$B$2,M$6),"NO SEND")</f>
        <v>*RECALC_421</v>
      </c>
    </row>
    <row r="14" spans="1:26" x14ac:dyDescent="0.25">
      <c r="A14" s="2" t="s">
        <v>22</v>
      </c>
      <c r="B14" s="4">
        <f ca="1">_xll.DBRW($B$1,$B$3,$A14,$B$2,B$6)</f>
        <v>81160</v>
      </c>
      <c r="C14" s="4">
        <f ca="1">_xll.DBRW($B$1,$B$3,$A14,$B$2,C$6)</f>
        <v>96960</v>
      </c>
      <c r="D14" s="4">
        <f ca="1">_xll.DBRW($B$1,$B$3,$A14,$B$2,D$6)</f>
        <v>92410</v>
      </c>
      <c r="E14" s="4">
        <f ca="1">_xll.DBRW($B$1,$B$3,$A14,$B$2,E$6)</f>
        <v>85880</v>
      </c>
      <c r="F14" s="4">
        <f ca="1">_xll.DBRW($B$1,$B$3,$A14,$B$2,F$6)</f>
        <v>76010</v>
      </c>
      <c r="G14" s="4">
        <f ca="1">_xll.DBRW($B$1,$B$3,$A14,$B$2,G$6)</f>
        <v>67610</v>
      </c>
      <c r="H14" s="4">
        <f ca="1">_xll.DBRW($B$1,$B$3,$A14,$B$2,H$6)</f>
        <v>66840</v>
      </c>
      <c r="I14" s="4">
        <f ca="1">_xll.DBRW($B$1,$B$3,$A14,$B$2,I$6)</f>
        <v>71400</v>
      </c>
      <c r="J14" s="4">
        <f ca="1">_xll.DBRW($B$1,$B$3,$A14,$B$2,J$6)</f>
        <v>89610</v>
      </c>
      <c r="K14" s="4">
        <f ca="1">_xll.DBRW($B$1,$B$3,$A14,$B$2,K$6)</f>
        <v>98880</v>
      </c>
      <c r="L14" s="4">
        <f ca="1">_xll.DBRW($B$1,$B$3,$A14,$B$2,L$6)</f>
        <v>102600</v>
      </c>
      <c r="M14" s="4">
        <f ca="1">_xll.DBRW($B$1,$B$3,$A14,$B$2,M$6)</f>
        <v>92380</v>
      </c>
      <c r="O14" t="str">
        <f ca="1">IF($N$4="YES",_xll.DBSW(B14,$B$1,$O$3,$A14,$B$2,B$6),"NO SEND")</f>
        <v>*RECALC_420</v>
      </c>
      <c r="P14" t="str">
        <f ca="1">IF($N$4="YES",_xll.DBSW(C14,$B$1,$O$3,$A14,$B$2,C$6),"NO SEND")</f>
        <v>*RECALC_419</v>
      </c>
      <c r="Q14" t="str">
        <f ca="1">IF($N$4="YES",_xll.DBSW(D14,$B$1,$O$3,$A14,$B$2,D$6),"NO SEND")</f>
        <v>*RECALC_418</v>
      </c>
      <c r="R14" t="str">
        <f ca="1">IF($N$4="YES",_xll.DBSW(E14,$B$1,$O$3,$A14,$B$2,E$6),"NO SEND")</f>
        <v>*RECALC_417</v>
      </c>
      <c r="S14" t="str">
        <f ca="1">IF($N$4="YES",_xll.DBSW(F14,$B$1,$O$3,$A14,$B$2,F$6),"NO SEND")</f>
        <v>*RECALC_416</v>
      </c>
      <c r="T14" t="str">
        <f ca="1">IF($N$4="YES",_xll.DBSW(G14,$B$1,$O$3,$A14,$B$2,G$6),"NO SEND")</f>
        <v>*RECALC_415</v>
      </c>
      <c r="U14" t="str">
        <f ca="1">IF($N$4="YES",_xll.DBSW(H14,$B$1,$O$3,$A14,$B$2,H$6),"NO SEND")</f>
        <v>*RECALC_414</v>
      </c>
      <c r="V14" t="str">
        <f ca="1">IF($N$4="YES",_xll.DBSW(I14,$B$1,$O$3,$A14,$B$2,I$6),"NO SEND")</f>
        <v>*RECALC_413</v>
      </c>
      <c r="W14" t="str">
        <f ca="1">IF($N$4="YES",_xll.DBSW(J14,$B$1,$O$3,$A14,$B$2,J$6),"NO SEND")</f>
        <v>*RECALC_412</v>
      </c>
      <c r="X14" t="str">
        <f ca="1">IF($N$4="YES",_xll.DBSW(K14,$B$1,$O$3,$A14,$B$2,K$6),"NO SEND")</f>
        <v>*RECALC_411</v>
      </c>
      <c r="Y14" t="str">
        <f ca="1">IF($N$4="YES",_xll.DBSW(L14,$B$1,$O$3,$A14,$B$2,L$6),"NO SEND")</f>
        <v>*RECALC_410</v>
      </c>
      <c r="Z14" t="str">
        <f ca="1">IF($N$4="YES",_xll.DBSW(M14,$B$1,$O$3,$A14,$B$2,M$6),"NO SEND")</f>
        <v>*RECALC_409</v>
      </c>
    </row>
    <row r="15" spans="1:26" x14ac:dyDescent="0.25">
      <c r="A15" s="2" t="s">
        <v>23</v>
      </c>
      <c r="B15" s="4">
        <f ca="1">_xll.DBRW($B$1,$B$3,$A15,$B$2,B$6)</f>
        <v>20660</v>
      </c>
      <c r="C15" s="4">
        <f ca="1">_xll.DBRW($B$1,$B$3,$A15,$B$2,C$6)</f>
        <v>22370</v>
      </c>
      <c r="D15" s="4">
        <f ca="1">_xll.DBRW($B$1,$B$3,$A15,$B$2,D$6)</f>
        <v>26720</v>
      </c>
      <c r="E15" s="4">
        <f ca="1">_xll.DBRW($B$1,$B$3,$A15,$B$2,E$6)</f>
        <v>23990</v>
      </c>
      <c r="F15" s="4">
        <f ca="1">_xll.DBRW($B$1,$B$3,$A15,$B$2,F$6)</f>
        <v>21470</v>
      </c>
      <c r="G15" s="4">
        <f ca="1">_xll.DBRW($B$1,$B$3,$A15,$B$2,G$6)</f>
        <v>19220</v>
      </c>
      <c r="H15" s="4">
        <f ca="1">_xll.DBRW($B$1,$B$3,$A15,$B$2,H$6)</f>
        <v>17910</v>
      </c>
      <c r="I15" s="4">
        <f ca="1">_xll.DBRW($B$1,$B$3,$A15,$B$2,I$6)</f>
        <v>17720</v>
      </c>
      <c r="J15" s="4">
        <f ca="1">_xll.DBRW($B$1,$B$3,$A15,$B$2,J$6)</f>
        <v>22670</v>
      </c>
      <c r="K15" s="4">
        <f ca="1">_xll.DBRW($B$1,$B$3,$A15,$B$2,K$6)</f>
        <v>28850</v>
      </c>
      <c r="L15" s="4">
        <f ca="1">_xll.DBRW($B$1,$B$3,$A15,$B$2,L$6)</f>
        <v>28510</v>
      </c>
      <c r="M15" s="4">
        <f ca="1">_xll.DBRW($B$1,$B$3,$A15,$B$2,M$6)</f>
        <v>26490</v>
      </c>
      <c r="O15" t="str">
        <f ca="1">IF($N$4="YES",_xll.DBSW(B15,$B$1,$O$3,$A15,$B$2,B$6),"NO SEND")</f>
        <v>*RECALC_408</v>
      </c>
      <c r="P15" t="str">
        <f ca="1">IF($N$4="YES",_xll.DBSW(C15,$B$1,$O$3,$A15,$B$2,C$6),"NO SEND")</f>
        <v>*RECALC_407</v>
      </c>
      <c r="Q15" t="str">
        <f ca="1">IF($N$4="YES",_xll.DBSW(D15,$B$1,$O$3,$A15,$B$2,D$6),"NO SEND")</f>
        <v>*RECALC_406</v>
      </c>
      <c r="R15" t="str">
        <f ca="1">IF($N$4="YES",_xll.DBSW(E15,$B$1,$O$3,$A15,$B$2,E$6),"NO SEND")</f>
        <v>*RECALC_405</v>
      </c>
      <c r="S15" t="str">
        <f ca="1">IF($N$4="YES",_xll.DBSW(F15,$B$1,$O$3,$A15,$B$2,F$6),"NO SEND")</f>
        <v>*RECALC_404</v>
      </c>
      <c r="T15" t="str">
        <f ca="1">IF($N$4="YES",_xll.DBSW(G15,$B$1,$O$3,$A15,$B$2,G$6),"NO SEND")</f>
        <v>*RECALC_403</v>
      </c>
      <c r="U15" t="str">
        <f ca="1">IF($N$4="YES",_xll.DBSW(H15,$B$1,$O$3,$A15,$B$2,H$6),"NO SEND")</f>
        <v>*RECALC_402</v>
      </c>
      <c r="V15" t="str">
        <f ca="1">IF($N$4="YES",_xll.DBSW(I15,$B$1,$O$3,$A15,$B$2,I$6),"NO SEND")</f>
        <v>*RECALC_401</v>
      </c>
      <c r="W15" t="str">
        <f ca="1">IF($N$4="YES",_xll.DBSW(J15,$B$1,$O$3,$A15,$B$2,J$6),"NO SEND")</f>
        <v>*RECALC_400</v>
      </c>
      <c r="X15" t="str">
        <f ca="1">IF($N$4="YES",_xll.DBSW(K15,$B$1,$O$3,$A15,$B$2,K$6),"NO SEND")</f>
        <v>*RECALC_399</v>
      </c>
      <c r="Y15" t="str">
        <f ca="1">IF($N$4="YES",_xll.DBSW(L15,$B$1,$O$3,$A15,$B$2,L$6),"NO SEND")</f>
        <v>*RECALC_398</v>
      </c>
      <c r="Z15" t="str">
        <f ca="1">IF($N$4="YES",_xll.DBSW(M15,$B$1,$O$3,$A15,$B$2,M$6),"NO SEND")</f>
        <v>*RECALC_397</v>
      </c>
    </row>
    <row r="16" spans="1:26" x14ac:dyDescent="0.25">
      <c r="A16" s="2" t="s">
        <v>24</v>
      </c>
      <c r="B16" s="4">
        <f ca="1">_xll.DBRW($B$1,$B$3,$A16,$B$2,B$6)</f>
        <v>4960</v>
      </c>
      <c r="C16" s="4">
        <f ca="1">_xll.DBRW($B$1,$B$3,$A16,$B$2,C$6)</f>
        <v>5260</v>
      </c>
      <c r="D16" s="4">
        <f ca="1">_xll.DBRW($B$1,$B$3,$A16,$B$2,D$6)</f>
        <v>6100</v>
      </c>
      <c r="E16" s="4">
        <f ca="1">_xll.DBRW($B$1,$B$3,$A16,$B$2,E$6)</f>
        <v>5580</v>
      </c>
      <c r="F16" s="4">
        <f ca="1">_xll.DBRW($B$1,$B$3,$A16,$B$2,F$6)</f>
        <v>5230</v>
      </c>
      <c r="G16" s="4">
        <f ca="1">_xll.DBRW($B$1,$B$3,$A16,$B$2,G$6)</f>
        <v>4540</v>
      </c>
      <c r="H16" s="4">
        <f ca="1">_xll.DBRW($B$1,$B$3,$A16,$B$2,H$6)</f>
        <v>4510</v>
      </c>
      <c r="I16" s="4">
        <f ca="1">_xll.DBRW($B$1,$B$3,$A16,$B$2,I$6)</f>
        <v>4630</v>
      </c>
      <c r="J16" s="4">
        <f ca="1">_xll.DBRW($B$1,$B$3,$A16,$B$2,J$6)</f>
        <v>5600</v>
      </c>
      <c r="K16" s="4">
        <f ca="1">_xll.DBRW($B$1,$B$3,$A16,$B$2,K$6)</f>
        <v>6790</v>
      </c>
      <c r="L16" s="4">
        <f ca="1">_xll.DBRW($B$1,$B$3,$A16,$B$2,L$6)</f>
        <v>6180</v>
      </c>
      <c r="M16" s="4">
        <f ca="1">_xll.DBRW($B$1,$B$3,$A16,$B$2,M$6)</f>
        <v>5950</v>
      </c>
      <c r="O16" t="str">
        <f ca="1">IF($N$4="YES",_xll.DBSW(B16,$B$1,$O$3,$A16,$B$2,B$6),"NO SEND")</f>
        <v>*RECALC_396</v>
      </c>
      <c r="P16" t="str">
        <f ca="1">IF($N$4="YES",_xll.DBSW(C16,$B$1,$O$3,$A16,$B$2,C$6),"NO SEND")</f>
        <v>*RECALC_395</v>
      </c>
      <c r="Q16" t="str">
        <f ca="1">IF($N$4="YES",_xll.DBSW(D16,$B$1,$O$3,$A16,$B$2,D$6),"NO SEND")</f>
        <v>*RECALC_394</v>
      </c>
      <c r="R16" t="str">
        <f ca="1">IF($N$4="YES",_xll.DBSW(E16,$B$1,$O$3,$A16,$B$2,E$6),"NO SEND")</f>
        <v>*RECALC_393</v>
      </c>
      <c r="S16" t="str">
        <f ca="1">IF($N$4="YES",_xll.DBSW(F16,$B$1,$O$3,$A16,$B$2,F$6),"NO SEND")</f>
        <v>*RECALC_392</v>
      </c>
      <c r="T16" t="str">
        <f ca="1">IF($N$4="YES",_xll.DBSW(G16,$B$1,$O$3,$A16,$B$2,G$6),"NO SEND")</f>
        <v>*RECALC_391</v>
      </c>
      <c r="U16" t="str">
        <f ca="1">IF($N$4="YES",_xll.DBSW(H16,$B$1,$O$3,$A16,$B$2,H$6),"NO SEND")</f>
        <v>*RECALC_390</v>
      </c>
      <c r="V16" t="str">
        <f ca="1">IF($N$4="YES",_xll.DBSW(I16,$B$1,$O$3,$A16,$B$2,I$6),"NO SEND")</f>
        <v>*RECALC_389</v>
      </c>
      <c r="W16" t="str">
        <f ca="1">IF($N$4="YES",_xll.DBSW(J16,$B$1,$O$3,$A16,$B$2,J$6),"NO SEND")</f>
        <v>*RECALC_388</v>
      </c>
      <c r="X16" t="str">
        <f ca="1">IF($N$4="YES",_xll.DBSW(K16,$B$1,$O$3,$A16,$B$2,K$6),"NO SEND")</f>
        <v>*RECALC_387</v>
      </c>
      <c r="Y16" t="str">
        <f ca="1">IF($N$4="YES",_xll.DBSW(L16,$B$1,$O$3,$A16,$B$2,L$6),"NO SEND")</f>
        <v>*RECALC_386</v>
      </c>
      <c r="Z16" t="str">
        <f ca="1">IF($N$4="YES",_xll.DBSW(M16,$B$1,$O$3,$A16,$B$2,M$6),"NO SEND")</f>
        <v>*RECALC_385</v>
      </c>
    </row>
    <row r="17" spans="1:26" x14ac:dyDescent="0.25">
      <c r="A17" s="2" t="s">
        <v>25</v>
      </c>
      <c r="B17" s="4">
        <f ca="1">_xll.DBRW($B$1,$B$3,$A17,$B$2,B$6)</f>
        <v>1460</v>
      </c>
      <c r="C17" s="4">
        <f ca="1">_xll.DBRW($B$1,$B$3,$A17,$B$2,C$6)</f>
        <v>1470</v>
      </c>
      <c r="D17" s="4">
        <f ca="1">_xll.DBRW($B$1,$B$3,$A17,$B$2,D$6)</f>
        <v>1660</v>
      </c>
      <c r="E17" s="4">
        <f ca="1">_xll.DBRW($B$1,$B$3,$A17,$B$2,E$6)</f>
        <v>1520</v>
      </c>
      <c r="F17" s="4">
        <f ca="1">_xll.DBRW($B$1,$B$3,$A17,$B$2,F$6)</f>
        <v>1390</v>
      </c>
      <c r="G17" s="4">
        <f ca="1">_xll.DBRW($B$1,$B$3,$A17,$B$2,G$6)</f>
        <v>1310</v>
      </c>
      <c r="H17" s="4">
        <f ca="1">_xll.DBRW($B$1,$B$3,$A17,$B$2,H$6)</f>
        <v>1210</v>
      </c>
      <c r="I17" s="4">
        <f ca="1">_xll.DBRW($B$1,$B$3,$A17,$B$2,I$6)</f>
        <v>1210</v>
      </c>
      <c r="J17" s="4">
        <f ca="1">_xll.DBRW($B$1,$B$3,$A17,$B$2,J$6)</f>
        <v>1580</v>
      </c>
      <c r="K17" s="4">
        <f ca="1">_xll.DBRW($B$1,$B$3,$A17,$B$2,K$6)</f>
        <v>1980</v>
      </c>
      <c r="L17" s="4">
        <f ca="1">_xll.DBRW($B$1,$B$3,$A17,$B$2,L$6)</f>
        <v>1840</v>
      </c>
      <c r="M17" s="4">
        <f ca="1">_xll.DBRW($B$1,$B$3,$A17,$B$2,M$6)</f>
        <v>1540</v>
      </c>
      <c r="O17" t="str">
        <f ca="1">IF($N$4="YES",_xll.DBSW(B17,$B$1,$O$3,$A17,$B$2,B$6),"NO SEND")</f>
        <v>*RECALC_384</v>
      </c>
      <c r="P17" t="str">
        <f ca="1">IF($N$4="YES",_xll.DBSW(C17,$B$1,$O$3,$A17,$B$2,C$6),"NO SEND")</f>
        <v>*RECALC_383</v>
      </c>
      <c r="Q17" t="str">
        <f ca="1">IF($N$4="YES",_xll.DBSW(D17,$B$1,$O$3,$A17,$B$2,D$6),"NO SEND")</f>
        <v>*RECALC_382</v>
      </c>
      <c r="R17" t="str">
        <f ca="1">IF($N$4="YES",_xll.DBSW(E17,$B$1,$O$3,$A17,$B$2,E$6),"NO SEND")</f>
        <v>*RECALC_381</v>
      </c>
      <c r="S17" t="str">
        <f ca="1">IF($N$4="YES",_xll.DBSW(F17,$B$1,$O$3,$A17,$B$2,F$6),"NO SEND")</f>
        <v>*RECALC_380</v>
      </c>
      <c r="T17" t="str">
        <f ca="1">IF($N$4="YES",_xll.DBSW(G17,$B$1,$O$3,$A17,$B$2,G$6),"NO SEND")</f>
        <v>*RECALC_379</v>
      </c>
      <c r="U17" t="str">
        <f ca="1">IF($N$4="YES",_xll.DBSW(H17,$B$1,$O$3,$A17,$B$2,H$6),"NO SEND")</f>
        <v>*RECALC_378</v>
      </c>
      <c r="V17" t="str">
        <f ca="1">IF($N$4="YES",_xll.DBSW(I17,$B$1,$O$3,$A17,$B$2,I$6),"NO SEND")</f>
        <v>*RECALC_377</v>
      </c>
      <c r="W17" t="str">
        <f ca="1">IF($N$4="YES",_xll.DBSW(J17,$B$1,$O$3,$A17,$B$2,J$6),"NO SEND")</f>
        <v>*RECALC_376</v>
      </c>
      <c r="X17" t="str">
        <f ca="1">IF($N$4="YES",_xll.DBSW(K17,$B$1,$O$3,$A17,$B$2,K$6),"NO SEND")</f>
        <v>*RECALC_375</v>
      </c>
      <c r="Y17" t="str">
        <f ca="1">IF($N$4="YES",_xll.DBSW(L17,$B$1,$O$3,$A17,$B$2,L$6),"NO SEND")</f>
        <v>*RECALC_374</v>
      </c>
      <c r="Z17" t="str">
        <f ca="1">IF($N$4="YES",_xll.DBSW(M17,$B$1,$O$3,$A17,$B$2,M$6),"NO SEND")</f>
        <v>*RECALC_373</v>
      </c>
    </row>
    <row r="18" spans="1:26" x14ac:dyDescent="0.25">
      <c r="A18" s="2" t="s">
        <v>26</v>
      </c>
      <c r="B18" s="4">
        <f ca="1">_xll.DBRW($B$1,$B$3,$A18,$B$2,B$6)</f>
        <v>24780</v>
      </c>
      <c r="C18" s="4">
        <f ca="1">_xll.DBRW($B$1,$B$3,$A18,$B$2,C$6)</f>
        <v>26090</v>
      </c>
      <c r="D18" s="4">
        <f ca="1">_xll.DBRW($B$1,$B$3,$A18,$B$2,D$6)</f>
        <v>28750</v>
      </c>
      <c r="E18" s="4">
        <f ca="1">_xll.DBRW($B$1,$B$3,$A18,$B$2,E$6)</f>
        <v>28880</v>
      </c>
      <c r="F18" s="4">
        <f ca="1">_xll.DBRW($B$1,$B$3,$A18,$B$2,F$6)</f>
        <v>26730</v>
      </c>
      <c r="G18" s="4">
        <f ca="1">_xll.DBRW($B$1,$B$3,$A18,$B$2,G$6)</f>
        <v>26140</v>
      </c>
      <c r="H18" s="4">
        <f ca="1">_xll.DBRW($B$1,$B$3,$A18,$B$2,H$6)</f>
        <v>20950</v>
      </c>
      <c r="I18" s="4">
        <f ca="1">_xll.DBRW($B$1,$B$3,$A18,$B$2,I$6)</f>
        <v>22240</v>
      </c>
      <c r="J18" s="4">
        <f ca="1">_xll.DBRW($B$1,$B$3,$A18,$B$2,J$6)</f>
        <v>30550</v>
      </c>
      <c r="K18" s="4">
        <f ca="1">_xll.DBRW($B$1,$B$3,$A18,$B$2,K$6)</f>
        <v>36460</v>
      </c>
      <c r="L18" s="4">
        <f ca="1">_xll.DBRW($B$1,$B$3,$A18,$B$2,L$6)</f>
        <v>33330</v>
      </c>
      <c r="M18" s="4">
        <f ca="1">_xll.DBRW($B$1,$B$3,$A18,$B$2,M$6)</f>
        <v>30500</v>
      </c>
      <c r="O18" t="str">
        <f ca="1">IF($N$4="YES",_xll.DBSW(B18,$B$1,$O$3,$A18,$B$2,B$6),"NO SEND")</f>
        <v>*RECALC_372</v>
      </c>
      <c r="P18" t="str">
        <f ca="1">IF($N$4="YES",_xll.DBSW(C18,$B$1,$O$3,$A18,$B$2,C$6),"NO SEND")</f>
        <v>*RECALC_371</v>
      </c>
      <c r="Q18" t="str">
        <f ca="1">IF($N$4="YES",_xll.DBSW(D18,$B$1,$O$3,$A18,$B$2,D$6),"NO SEND")</f>
        <v>*RECALC_370</v>
      </c>
      <c r="R18" t="str">
        <f ca="1">IF($N$4="YES",_xll.DBSW(E18,$B$1,$O$3,$A18,$B$2,E$6),"NO SEND")</f>
        <v>*RECALC_369</v>
      </c>
      <c r="S18" t="str">
        <f ca="1">IF($N$4="YES",_xll.DBSW(F18,$B$1,$O$3,$A18,$B$2,F$6),"NO SEND")</f>
        <v>*RECALC_368</v>
      </c>
      <c r="T18" t="str">
        <f ca="1">IF($N$4="YES",_xll.DBSW(G18,$B$1,$O$3,$A18,$B$2,G$6),"NO SEND")</f>
        <v>*RECALC_367</v>
      </c>
      <c r="U18" t="str">
        <f ca="1">IF($N$4="YES",_xll.DBSW(H18,$B$1,$O$3,$A18,$B$2,H$6),"NO SEND")</f>
        <v>*RECALC_366</v>
      </c>
      <c r="V18" t="str">
        <f ca="1">IF($N$4="YES",_xll.DBSW(I18,$B$1,$O$3,$A18,$B$2,I$6),"NO SEND")</f>
        <v>*RECALC_365</v>
      </c>
      <c r="W18" t="str">
        <f ca="1">IF($N$4="YES",_xll.DBSW(J18,$B$1,$O$3,$A18,$B$2,J$6),"NO SEND")</f>
        <v>*RECALC_364</v>
      </c>
      <c r="X18" t="str">
        <f ca="1">IF($N$4="YES",_xll.DBSW(K18,$B$1,$O$3,$A18,$B$2,K$6),"NO SEND")</f>
        <v>*RECALC_363</v>
      </c>
      <c r="Y18" t="str">
        <f ca="1">IF($N$4="YES",_xll.DBSW(L18,$B$1,$O$3,$A18,$B$2,L$6),"NO SEND")</f>
        <v>*RECALC_362</v>
      </c>
      <c r="Z18" t="str">
        <f ca="1">IF($N$4="YES",_xll.DBSW(M18,$B$1,$O$3,$A18,$B$2,M$6),"NO SEND")</f>
        <v>*RECALC_361</v>
      </c>
    </row>
    <row r="19" spans="1:26" x14ac:dyDescent="0.25">
      <c r="A19" s="2" t="s">
        <v>27</v>
      </c>
      <c r="B19" s="4">
        <f ca="1">_xll.DBRW($B$1,$B$3,$A19,$B$2,B$6)</f>
        <v>690</v>
      </c>
      <c r="C19" s="4">
        <f ca="1">_xll.DBRW($B$1,$B$3,$A19,$B$2,C$6)</f>
        <v>810</v>
      </c>
      <c r="D19" s="4">
        <f ca="1">_xll.DBRW($B$1,$B$3,$A19,$B$2,D$6)</f>
        <v>890</v>
      </c>
      <c r="E19" s="4">
        <f ca="1">_xll.DBRW($B$1,$B$3,$A19,$B$2,E$6)</f>
        <v>750</v>
      </c>
      <c r="F19" s="4">
        <f ca="1">_xll.DBRW($B$1,$B$3,$A19,$B$2,F$6)</f>
        <v>650</v>
      </c>
      <c r="G19" s="4">
        <f ca="1">_xll.DBRW($B$1,$B$3,$A19,$B$2,G$6)</f>
        <v>620</v>
      </c>
      <c r="H19" s="4">
        <f ca="1">_xll.DBRW($B$1,$B$3,$A19,$B$2,H$6)</f>
        <v>630</v>
      </c>
      <c r="I19" s="4">
        <f ca="1">_xll.DBRW($B$1,$B$3,$A19,$B$2,I$6)</f>
        <v>570</v>
      </c>
      <c r="J19" s="4">
        <f ca="1">_xll.DBRW($B$1,$B$3,$A19,$B$2,J$6)</f>
        <v>830</v>
      </c>
      <c r="K19" s="4">
        <f ca="1">_xll.DBRW($B$1,$B$3,$A19,$B$2,K$6)</f>
        <v>980</v>
      </c>
      <c r="L19" s="4">
        <f ca="1">_xll.DBRW($B$1,$B$3,$A19,$B$2,L$6)</f>
        <v>920</v>
      </c>
      <c r="M19" s="4">
        <f ca="1">_xll.DBRW($B$1,$B$3,$A19,$B$2,M$6)</f>
        <v>730</v>
      </c>
      <c r="O19" t="str">
        <f ca="1">IF($N$4="YES",_xll.DBSW(B19,$B$1,$O$3,$A19,$B$2,B$6),"NO SEND")</f>
        <v>*RECALC_360</v>
      </c>
      <c r="P19" t="str">
        <f ca="1">IF($N$4="YES",_xll.DBSW(C19,$B$1,$O$3,$A19,$B$2,C$6),"NO SEND")</f>
        <v>*RECALC_359</v>
      </c>
      <c r="Q19" t="str">
        <f ca="1">IF($N$4="YES",_xll.DBSW(D19,$B$1,$O$3,$A19,$B$2,D$6),"NO SEND")</f>
        <v>*RECALC_358</v>
      </c>
      <c r="R19" t="str">
        <f ca="1">IF($N$4="YES",_xll.DBSW(E19,$B$1,$O$3,$A19,$B$2,E$6),"NO SEND")</f>
        <v>*RECALC_357</v>
      </c>
      <c r="S19" t="str">
        <f ca="1">IF($N$4="YES",_xll.DBSW(F19,$B$1,$O$3,$A19,$B$2,F$6),"NO SEND")</f>
        <v>*RECALC_356</v>
      </c>
      <c r="T19" t="str">
        <f ca="1">IF($N$4="YES",_xll.DBSW(G19,$B$1,$O$3,$A19,$B$2,G$6),"NO SEND")</f>
        <v>*RECALC_355</v>
      </c>
      <c r="U19" t="str">
        <f ca="1">IF($N$4="YES",_xll.DBSW(H19,$B$1,$O$3,$A19,$B$2,H$6),"NO SEND")</f>
        <v>*RECALC_354</v>
      </c>
      <c r="V19" t="str">
        <f ca="1">IF($N$4="YES",_xll.DBSW(I19,$B$1,$O$3,$A19,$B$2,I$6),"NO SEND")</f>
        <v>*RECALC_353</v>
      </c>
      <c r="W19" t="str">
        <f ca="1">IF($N$4="YES",_xll.DBSW(J19,$B$1,$O$3,$A19,$B$2,J$6),"NO SEND")</f>
        <v>*RECALC_352</v>
      </c>
      <c r="X19" t="str">
        <f ca="1">IF($N$4="YES",_xll.DBSW(K19,$B$1,$O$3,$A19,$B$2,K$6),"NO SEND")</f>
        <v>*RECALC_351</v>
      </c>
      <c r="Y19" t="str">
        <f ca="1">IF($N$4="YES",_xll.DBSW(L19,$B$1,$O$3,$A19,$B$2,L$6),"NO SEND")</f>
        <v>*RECALC_350</v>
      </c>
      <c r="Z19" t="str">
        <f ca="1">IF($N$4="YES",_xll.DBSW(M19,$B$1,$O$3,$A19,$B$2,M$6),"NO SEND")</f>
        <v>*RECALC_349</v>
      </c>
    </row>
    <row r="20" spans="1:26" x14ac:dyDescent="0.25">
      <c r="A20" s="2" t="s">
        <v>28</v>
      </c>
      <c r="B20" s="4">
        <f ca="1">_xll.DBRW($B$1,$B$3,$A20,$B$2,B$6)</f>
        <v>13740</v>
      </c>
      <c r="C20" s="4">
        <f ca="1">_xll.DBRW($B$1,$B$3,$A20,$B$2,C$6)</f>
        <v>13470</v>
      </c>
      <c r="D20" s="4">
        <f ca="1">_xll.DBRW($B$1,$B$3,$A20,$B$2,D$6)</f>
        <v>14280</v>
      </c>
      <c r="E20" s="4">
        <f ca="1">_xll.DBRW($B$1,$B$3,$A20,$B$2,E$6)</f>
        <v>13790</v>
      </c>
      <c r="F20" s="4">
        <f ca="1">_xll.DBRW($B$1,$B$3,$A20,$B$2,F$6)</f>
        <v>11950</v>
      </c>
      <c r="G20" s="4">
        <f ca="1">_xll.DBRW($B$1,$B$3,$A20,$B$2,G$6)</f>
        <v>11210</v>
      </c>
      <c r="H20" s="4">
        <f ca="1">_xll.DBRW($B$1,$B$3,$A20,$B$2,H$6)</f>
        <v>10420</v>
      </c>
      <c r="I20" s="4">
        <f ca="1">_xll.DBRW($B$1,$B$3,$A20,$B$2,I$6)</f>
        <v>9990</v>
      </c>
      <c r="J20" s="4">
        <f ca="1">_xll.DBRW($B$1,$B$3,$A20,$B$2,J$6)</f>
        <v>14450</v>
      </c>
      <c r="K20" s="4">
        <f ca="1">_xll.DBRW($B$1,$B$3,$A20,$B$2,K$6)</f>
        <v>16760</v>
      </c>
      <c r="L20" s="4">
        <f ca="1">_xll.DBRW($B$1,$B$3,$A20,$B$2,L$6)</f>
        <v>14520</v>
      </c>
      <c r="M20" s="4">
        <f ca="1">_xll.DBRW($B$1,$B$3,$A20,$B$2,M$6)</f>
        <v>12870</v>
      </c>
      <c r="O20" t="str">
        <f ca="1">IF($N$4="YES",_xll.DBSW(B20,$B$1,$O$3,$A20,$B$2,B$6),"NO SEND")</f>
        <v>*RECALC_348</v>
      </c>
      <c r="P20" t="str">
        <f ca="1">IF($N$4="YES",_xll.DBSW(C20,$B$1,$O$3,$A20,$B$2,C$6),"NO SEND")</f>
        <v>*RECALC_347</v>
      </c>
      <c r="Q20" t="str">
        <f ca="1">IF($N$4="YES",_xll.DBSW(D20,$B$1,$O$3,$A20,$B$2,D$6),"NO SEND")</f>
        <v>*RECALC_346</v>
      </c>
      <c r="R20" t="str">
        <f ca="1">IF($N$4="YES",_xll.DBSW(E20,$B$1,$O$3,$A20,$B$2,E$6),"NO SEND")</f>
        <v>*RECALC_345</v>
      </c>
      <c r="S20" t="str">
        <f ca="1">IF($N$4="YES",_xll.DBSW(F20,$B$1,$O$3,$A20,$B$2,F$6),"NO SEND")</f>
        <v>*RECALC_344</v>
      </c>
      <c r="T20" t="str">
        <f ca="1">IF($N$4="YES",_xll.DBSW(G20,$B$1,$O$3,$A20,$B$2,G$6),"NO SEND")</f>
        <v>*RECALC_343</v>
      </c>
      <c r="U20" t="str">
        <f ca="1">IF($N$4="YES",_xll.DBSW(H20,$B$1,$O$3,$A20,$B$2,H$6),"NO SEND")</f>
        <v>*RECALC_342</v>
      </c>
      <c r="V20" t="str">
        <f ca="1">IF($N$4="YES",_xll.DBSW(I20,$B$1,$O$3,$A20,$B$2,I$6),"NO SEND")</f>
        <v>*RECALC_341</v>
      </c>
      <c r="W20" t="str">
        <f ca="1">IF($N$4="YES",_xll.DBSW(J20,$B$1,$O$3,$A20,$B$2,J$6),"NO SEND")</f>
        <v>*RECALC_340</v>
      </c>
      <c r="X20" t="str">
        <f ca="1">IF($N$4="YES",_xll.DBSW(K20,$B$1,$O$3,$A20,$B$2,K$6),"NO SEND")</f>
        <v>*RECALC_339</v>
      </c>
      <c r="Y20" t="str">
        <f ca="1">IF($N$4="YES",_xll.DBSW(L20,$B$1,$O$3,$A20,$B$2,L$6),"NO SEND")</f>
        <v>*RECALC_338</v>
      </c>
      <c r="Z20" t="str">
        <f ca="1">IF($N$4="YES",_xll.DBSW(M20,$B$1,$O$3,$A20,$B$2,M$6),"NO SEND")</f>
        <v>*RECALC_337</v>
      </c>
    </row>
    <row r="21" spans="1:26" x14ac:dyDescent="0.25">
      <c r="A21" s="2" t="s">
        <v>29</v>
      </c>
      <c r="B21" s="4">
        <f ca="1">_xll.DBRW($B$1,$B$3,$A21,$B$2,B$6)</f>
        <v>6870</v>
      </c>
      <c r="C21" s="4">
        <f ca="1">_xll.DBRW($B$1,$B$3,$A21,$B$2,C$6)</f>
        <v>7620</v>
      </c>
      <c r="D21" s="4">
        <f ca="1">_xll.DBRW($B$1,$B$3,$A21,$B$2,D$6)</f>
        <v>9400</v>
      </c>
      <c r="E21" s="4">
        <f ca="1">_xll.DBRW($B$1,$B$3,$A21,$B$2,E$6)</f>
        <v>7170</v>
      </c>
      <c r="F21" s="4">
        <f ca="1">_xll.DBRW($B$1,$B$3,$A21,$B$2,F$6)</f>
        <v>6820</v>
      </c>
      <c r="G21" s="4">
        <f ca="1">_xll.DBRW($B$1,$B$3,$A21,$B$2,G$6)</f>
        <v>7140</v>
      </c>
      <c r="H21" s="4">
        <f ca="1">_xll.DBRW($B$1,$B$3,$A21,$B$2,H$6)</f>
        <v>6420</v>
      </c>
      <c r="I21" s="4">
        <f ca="1">_xll.DBRW($B$1,$B$3,$A21,$B$2,I$6)</f>
        <v>6250</v>
      </c>
      <c r="J21" s="4">
        <f ca="1">_xll.DBRW($B$1,$B$3,$A21,$B$2,J$6)</f>
        <v>8840</v>
      </c>
      <c r="K21" s="4">
        <f ca="1">_xll.DBRW($B$1,$B$3,$A21,$B$2,K$6)</f>
        <v>9160</v>
      </c>
      <c r="L21" s="4">
        <f ca="1">_xll.DBRW($B$1,$B$3,$A21,$B$2,L$6)</f>
        <v>8690</v>
      </c>
      <c r="M21" s="4">
        <f ca="1">_xll.DBRW($B$1,$B$3,$A21,$B$2,M$6)</f>
        <v>8030</v>
      </c>
      <c r="O21" t="str">
        <f ca="1">IF($N$4="YES",_xll.DBSW(B21,$B$1,$O$3,$A21,$B$2,B$6),"NO SEND")</f>
        <v>*RECALC_336</v>
      </c>
      <c r="P21" t="str">
        <f ca="1">IF($N$4="YES",_xll.DBSW(C21,$B$1,$O$3,$A21,$B$2,C$6),"NO SEND")</f>
        <v>*RECALC_335</v>
      </c>
      <c r="Q21" t="str">
        <f ca="1">IF($N$4="YES",_xll.DBSW(D21,$B$1,$O$3,$A21,$B$2,D$6),"NO SEND")</f>
        <v>*RECALC_334</v>
      </c>
      <c r="R21" t="str">
        <f ca="1">IF($N$4="YES",_xll.DBSW(E21,$B$1,$O$3,$A21,$B$2,E$6),"NO SEND")</f>
        <v>*RECALC_333</v>
      </c>
      <c r="S21" t="str">
        <f ca="1">IF($N$4="YES",_xll.DBSW(F21,$B$1,$O$3,$A21,$B$2,F$6),"NO SEND")</f>
        <v>*RECALC_332</v>
      </c>
      <c r="T21" t="str">
        <f ca="1">IF($N$4="YES",_xll.DBSW(G21,$B$1,$O$3,$A21,$B$2,G$6),"NO SEND")</f>
        <v>*RECALC_331</v>
      </c>
      <c r="U21" t="str">
        <f ca="1">IF($N$4="YES",_xll.DBSW(H21,$B$1,$O$3,$A21,$B$2,H$6),"NO SEND")</f>
        <v>*RECALC_330</v>
      </c>
      <c r="V21" t="str">
        <f ca="1">IF($N$4="YES",_xll.DBSW(I21,$B$1,$O$3,$A21,$B$2,I$6),"NO SEND")</f>
        <v>*RECALC_329</v>
      </c>
      <c r="W21" t="str">
        <f ca="1">IF($N$4="YES",_xll.DBSW(J21,$B$1,$O$3,$A21,$B$2,J$6),"NO SEND")</f>
        <v>*RECALC_328</v>
      </c>
      <c r="X21" t="str">
        <f ca="1">IF($N$4="YES",_xll.DBSW(K21,$B$1,$O$3,$A21,$B$2,K$6),"NO SEND")</f>
        <v>*RECALC_327</v>
      </c>
      <c r="Y21" t="str">
        <f ca="1">IF($N$4="YES",_xll.DBSW(L21,$B$1,$O$3,$A21,$B$2,L$6),"NO SEND")</f>
        <v>*RECALC_326</v>
      </c>
      <c r="Z21" t="str">
        <f ca="1">IF($N$4="YES",_xll.DBSW(M21,$B$1,$O$3,$A21,$B$2,M$6),"NO SEND")</f>
        <v>*RECALC_325</v>
      </c>
    </row>
    <row r="22" spans="1:26" x14ac:dyDescent="0.25">
      <c r="A22" s="2" t="s">
        <v>30</v>
      </c>
      <c r="B22" s="4">
        <f ca="1">_xll.DBRW($B$1,$B$3,$A22,$B$2,B$6)</f>
        <v>2590</v>
      </c>
      <c r="C22" s="4">
        <f ca="1">_xll.DBRW($B$1,$B$3,$A22,$B$2,C$6)</f>
        <v>2890</v>
      </c>
      <c r="D22" s="4">
        <f ca="1">_xll.DBRW($B$1,$B$3,$A22,$B$2,D$6)</f>
        <v>3180</v>
      </c>
      <c r="E22" s="4">
        <f ca="1">_xll.DBRW($B$1,$B$3,$A22,$B$2,E$6)</f>
        <v>2960</v>
      </c>
      <c r="F22" s="4">
        <f ca="1">_xll.DBRW($B$1,$B$3,$A22,$B$2,F$6)</f>
        <v>2240</v>
      </c>
      <c r="G22" s="4">
        <f ca="1">_xll.DBRW($B$1,$B$3,$A22,$B$2,G$6)</f>
        <v>2280</v>
      </c>
      <c r="H22" s="4">
        <f ca="1">_xll.DBRW($B$1,$B$3,$A22,$B$2,H$6)</f>
        <v>1930</v>
      </c>
      <c r="I22" s="4">
        <f ca="1">_xll.DBRW($B$1,$B$3,$A22,$B$2,I$6)</f>
        <v>2080</v>
      </c>
      <c r="J22" s="4">
        <f ca="1">_xll.DBRW($B$1,$B$3,$A22,$B$2,J$6)</f>
        <v>3120</v>
      </c>
      <c r="K22" s="4">
        <f ca="1">_xll.DBRW($B$1,$B$3,$A22,$B$2,K$6)</f>
        <v>3250</v>
      </c>
      <c r="L22" s="4">
        <f ca="1">_xll.DBRW($B$1,$B$3,$A22,$B$2,L$6)</f>
        <v>2940</v>
      </c>
      <c r="M22" s="4">
        <f ca="1">_xll.DBRW($B$1,$B$3,$A22,$B$2,M$6)</f>
        <v>2660</v>
      </c>
      <c r="O22" t="str">
        <f ca="1">IF($N$4="YES",_xll.DBSW(B22,$B$1,$O$3,$A22,$B$2,B$6),"NO SEND")</f>
        <v>*RECALC_324</v>
      </c>
      <c r="P22" t="str">
        <f ca="1">IF($N$4="YES",_xll.DBSW(C22,$B$1,$O$3,$A22,$B$2,C$6),"NO SEND")</f>
        <v>*RECALC_323</v>
      </c>
      <c r="Q22" t="str">
        <f ca="1">IF($N$4="YES",_xll.DBSW(D22,$B$1,$O$3,$A22,$B$2,D$6),"NO SEND")</f>
        <v>*RECALC_322</v>
      </c>
      <c r="R22" t="str">
        <f ca="1">IF($N$4="YES",_xll.DBSW(E22,$B$1,$O$3,$A22,$B$2,E$6),"NO SEND")</f>
        <v>*RECALC_321</v>
      </c>
      <c r="S22" t="str">
        <f ca="1">IF($N$4="YES",_xll.DBSW(F22,$B$1,$O$3,$A22,$B$2,F$6),"NO SEND")</f>
        <v>*RECALC_320</v>
      </c>
      <c r="T22" t="str">
        <f ca="1">IF($N$4="YES",_xll.DBSW(G22,$B$1,$O$3,$A22,$B$2,G$6),"NO SEND")</f>
        <v>*RECALC_319</v>
      </c>
      <c r="U22" t="str">
        <f ca="1">IF($N$4="YES",_xll.DBSW(H22,$B$1,$O$3,$A22,$B$2,H$6),"NO SEND")</f>
        <v>*RECALC_318</v>
      </c>
      <c r="V22" t="str">
        <f ca="1">IF($N$4="YES",_xll.DBSW(I22,$B$1,$O$3,$A22,$B$2,I$6),"NO SEND")</f>
        <v>*RECALC_317</v>
      </c>
      <c r="W22" t="str">
        <f ca="1">IF($N$4="YES",_xll.DBSW(J22,$B$1,$O$3,$A22,$B$2,J$6),"NO SEND")</f>
        <v>*RECALC_316</v>
      </c>
      <c r="X22" t="str">
        <f ca="1">IF($N$4="YES",_xll.DBSW(K22,$B$1,$O$3,$A22,$B$2,K$6),"NO SEND")</f>
        <v>*RECALC_315</v>
      </c>
      <c r="Y22" t="str">
        <f ca="1">IF($N$4="YES",_xll.DBSW(L22,$B$1,$O$3,$A22,$B$2,L$6),"NO SEND")</f>
        <v>*RECALC_314</v>
      </c>
      <c r="Z22" t="str">
        <f ca="1">IF($N$4="YES",_xll.DBSW(M22,$B$1,$O$3,$A22,$B$2,M$6),"NO SEND")</f>
        <v>*RECALC_313</v>
      </c>
    </row>
    <row r="23" spans="1:26" x14ac:dyDescent="0.25">
      <c r="A23" s="2" t="s">
        <v>31</v>
      </c>
      <c r="B23" s="4">
        <f ca="1">_xll.DBRW($B$1,$B$3,$A23,$B$2,B$6)</f>
        <v>2210</v>
      </c>
      <c r="C23" s="4">
        <f ca="1">_xll.DBRW($B$1,$B$3,$A23,$B$2,C$6)</f>
        <v>2330</v>
      </c>
      <c r="D23" s="4">
        <f ca="1">_xll.DBRW($B$1,$B$3,$A23,$B$2,D$6)</f>
        <v>2950</v>
      </c>
      <c r="E23" s="4">
        <f ca="1">_xll.DBRW($B$1,$B$3,$A23,$B$2,E$6)</f>
        <v>2170</v>
      </c>
      <c r="F23" s="4">
        <f ca="1">_xll.DBRW($B$1,$B$3,$A23,$B$2,F$6)</f>
        <v>2180</v>
      </c>
      <c r="G23" s="4">
        <f ca="1">_xll.DBRW($B$1,$B$3,$A23,$B$2,G$6)</f>
        <v>2150</v>
      </c>
      <c r="H23" s="4">
        <f ca="1">_xll.DBRW($B$1,$B$3,$A23,$B$2,H$6)</f>
        <v>1600</v>
      </c>
      <c r="I23" s="4">
        <f ca="1">_xll.DBRW($B$1,$B$3,$A23,$B$2,I$6)</f>
        <v>1890</v>
      </c>
      <c r="J23" s="4">
        <f ca="1">_xll.DBRW($B$1,$B$3,$A23,$B$2,J$6)</f>
        <v>2320</v>
      </c>
      <c r="K23" s="4">
        <f ca="1">_xll.DBRW($B$1,$B$3,$A23,$B$2,K$6)</f>
        <v>2700</v>
      </c>
      <c r="L23" s="4">
        <f ca="1">_xll.DBRW($B$1,$B$3,$A23,$B$2,L$6)</f>
        <v>2670</v>
      </c>
      <c r="M23" s="4">
        <f ca="1">_xll.DBRW($B$1,$B$3,$A23,$B$2,M$6)</f>
        <v>2230</v>
      </c>
      <c r="O23" t="str">
        <f ca="1">IF($N$4="YES",_xll.DBSW(B23,$B$1,$O$3,$A23,$B$2,B$6),"NO SEND")</f>
        <v>*RECALC_312</v>
      </c>
      <c r="P23" t="str">
        <f ca="1">IF($N$4="YES",_xll.DBSW(C23,$B$1,$O$3,$A23,$B$2,C$6),"NO SEND")</f>
        <v>*RECALC_311</v>
      </c>
      <c r="Q23" t="str">
        <f ca="1">IF($N$4="YES",_xll.DBSW(D23,$B$1,$O$3,$A23,$B$2,D$6),"NO SEND")</f>
        <v>*RECALC_310</v>
      </c>
      <c r="R23" t="str">
        <f ca="1">IF($N$4="YES",_xll.DBSW(E23,$B$1,$O$3,$A23,$B$2,E$6),"NO SEND")</f>
        <v>*RECALC_309</v>
      </c>
      <c r="S23" t="str">
        <f ca="1">IF($N$4="YES",_xll.DBSW(F23,$B$1,$O$3,$A23,$B$2,F$6),"NO SEND")</f>
        <v>*RECALC_308</v>
      </c>
      <c r="T23" t="str">
        <f ca="1">IF($N$4="YES",_xll.DBSW(G23,$B$1,$O$3,$A23,$B$2,G$6),"NO SEND")</f>
        <v>*RECALC_307</v>
      </c>
      <c r="U23" t="str">
        <f ca="1">IF($N$4="YES",_xll.DBSW(H23,$B$1,$O$3,$A23,$B$2,H$6),"NO SEND")</f>
        <v>*RECALC_306</v>
      </c>
      <c r="V23" t="str">
        <f ca="1">IF($N$4="YES",_xll.DBSW(I23,$B$1,$O$3,$A23,$B$2,I$6),"NO SEND")</f>
        <v>*RECALC_305</v>
      </c>
      <c r="W23" t="str">
        <f ca="1">IF($N$4="YES",_xll.DBSW(J23,$B$1,$O$3,$A23,$B$2,J$6),"NO SEND")</f>
        <v>*RECALC_304</v>
      </c>
      <c r="X23" t="str">
        <f ca="1">IF($N$4="YES",_xll.DBSW(K23,$B$1,$O$3,$A23,$B$2,K$6),"NO SEND")</f>
        <v>*RECALC_303</v>
      </c>
      <c r="Y23" t="str">
        <f ca="1">IF($N$4="YES",_xll.DBSW(L23,$B$1,$O$3,$A23,$B$2,L$6),"NO SEND")</f>
        <v>*RECALC_302</v>
      </c>
      <c r="Z23" t="str">
        <f ca="1">IF($N$4="YES",_xll.DBSW(M23,$B$1,$O$3,$A23,$B$2,M$6),"NO SEND")</f>
        <v>*RECALC_301</v>
      </c>
    </row>
    <row r="24" spans="1:26" x14ac:dyDescent="0.25">
      <c r="A24" s="2" t="s">
        <v>32</v>
      </c>
      <c r="B24" s="4">
        <f ca="1">_xll.DBRW($B$1,$B$3,$A24,$B$2,B$6)</f>
        <v>9510</v>
      </c>
      <c r="C24" s="4">
        <f ca="1">_xll.DBRW($B$1,$B$3,$A24,$B$2,C$6)</f>
        <v>10200</v>
      </c>
      <c r="D24" s="4">
        <f ca="1">_xll.DBRW($B$1,$B$3,$A24,$B$2,D$6)</f>
        <v>11780</v>
      </c>
      <c r="E24" s="4">
        <f ca="1">_xll.DBRW($B$1,$B$3,$A24,$B$2,E$6)</f>
        <v>11530</v>
      </c>
      <c r="F24" s="4">
        <f ca="1">_xll.DBRW($B$1,$B$3,$A24,$B$2,F$6)</f>
        <v>9650</v>
      </c>
      <c r="G24" s="4">
        <f ca="1">_xll.DBRW($B$1,$B$3,$A24,$B$2,G$6)</f>
        <v>8450</v>
      </c>
      <c r="H24" s="4">
        <f ca="1">_xll.DBRW($B$1,$B$3,$A24,$B$2,H$6)</f>
        <v>7650</v>
      </c>
      <c r="I24" s="4">
        <f ca="1">_xll.DBRW($B$1,$B$3,$A24,$B$2,I$6)</f>
        <v>8490</v>
      </c>
      <c r="J24" s="4">
        <f ca="1">_xll.DBRW($B$1,$B$3,$A24,$B$2,J$6)</f>
        <v>11350</v>
      </c>
      <c r="K24" s="4">
        <f ca="1">_xll.DBRW($B$1,$B$3,$A24,$B$2,K$6)</f>
        <v>13970</v>
      </c>
      <c r="L24" s="4">
        <f ca="1">_xll.DBRW($B$1,$B$3,$A24,$B$2,L$6)</f>
        <v>12880</v>
      </c>
      <c r="M24" s="4">
        <f ca="1">_xll.DBRW($B$1,$B$3,$A24,$B$2,M$6)</f>
        <v>9880</v>
      </c>
      <c r="O24" t="str">
        <f ca="1">IF($N$4="YES",_xll.DBSW(B24,$B$1,$O$3,$A24,$B$2,B$6),"NO SEND")</f>
        <v>*RECALC_300</v>
      </c>
      <c r="P24" t="str">
        <f ca="1">IF($N$4="YES",_xll.DBSW(C24,$B$1,$O$3,$A24,$B$2,C$6),"NO SEND")</f>
        <v>*RECALC_299</v>
      </c>
      <c r="Q24" t="str">
        <f ca="1">IF($N$4="YES",_xll.DBSW(D24,$B$1,$O$3,$A24,$B$2,D$6),"NO SEND")</f>
        <v>*RECALC_298</v>
      </c>
      <c r="R24" t="str">
        <f ca="1">IF($N$4="YES",_xll.DBSW(E24,$B$1,$O$3,$A24,$B$2,E$6),"NO SEND")</f>
        <v>*RECALC_297</v>
      </c>
      <c r="S24" t="str">
        <f ca="1">IF($N$4="YES",_xll.DBSW(F24,$B$1,$O$3,$A24,$B$2,F$6),"NO SEND")</f>
        <v>*RECALC_296</v>
      </c>
      <c r="T24" t="str">
        <f ca="1">IF($N$4="YES",_xll.DBSW(G24,$B$1,$O$3,$A24,$B$2,G$6),"NO SEND")</f>
        <v>*RECALC_295</v>
      </c>
      <c r="U24" t="str">
        <f ca="1">IF($N$4="YES",_xll.DBSW(H24,$B$1,$O$3,$A24,$B$2,H$6),"NO SEND")</f>
        <v>*RECALC_294</v>
      </c>
      <c r="V24" t="str">
        <f ca="1">IF($N$4="YES",_xll.DBSW(I24,$B$1,$O$3,$A24,$B$2,I$6),"NO SEND")</f>
        <v>*RECALC_293</v>
      </c>
      <c r="W24" t="str">
        <f ca="1">IF($N$4="YES",_xll.DBSW(J24,$B$1,$O$3,$A24,$B$2,J$6),"NO SEND")</f>
        <v>*RECALC_292</v>
      </c>
      <c r="X24" t="str">
        <f ca="1">IF($N$4="YES",_xll.DBSW(K24,$B$1,$O$3,$A24,$B$2,K$6),"NO SEND")</f>
        <v>*RECALC_291</v>
      </c>
      <c r="Y24" t="str">
        <f ca="1">IF($N$4="YES",_xll.DBSW(L24,$B$1,$O$3,$A24,$B$2,L$6),"NO SEND")</f>
        <v>*RECALC_290</v>
      </c>
      <c r="Z24" t="str">
        <f ca="1">IF($N$4="YES",_xll.DBSW(M24,$B$1,$O$3,$A24,$B$2,M$6),"NO SEND")</f>
        <v>*RECALC_289</v>
      </c>
    </row>
    <row r="25" spans="1:26" x14ac:dyDescent="0.25">
      <c r="A25" s="2" t="s">
        <v>33</v>
      </c>
      <c r="B25" s="4">
        <f ca="1">_xll.DBRW($B$1,$B$3,$A25,$B$2,B$6)</f>
        <v>3350</v>
      </c>
      <c r="C25" s="4">
        <f ca="1">_xll.DBRW($B$1,$B$3,$A25,$B$2,C$6)</f>
        <v>3770</v>
      </c>
      <c r="D25" s="4">
        <f ca="1">_xll.DBRW($B$1,$B$3,$A25,$B$2,D$6)</f>
        <v>3530</v>
      </c>
      <c r="E25" s="4">
        <f ca="1">_xll.DBRW($B$1,$B$3,$A25,$B$2,E$6)</f>
        <v>3390</v>
      </c>
      <c r="F25" s="4">
        <f ca="1">_xll.DBRW($B$1,$B$3,$A25,$B$2,F$6)</f>
        <v>2880</v>
      </c>
      <c r="G25" s="4">
        <f ca="1">_xll.DBRW($B$1,$B$3,$A25,$B$2,G$6)</f>
        <v>2600</v>
      </c>
      <c r="H25" s="4">
        <f ca="1">_xll.DBRW($B$1,$B$3,$A25,$B$2,H$6)</f>
        <v>2570</v>
      </c>
      <c r="I25" s="4">
        <f ca="1">_xll.DBRW($B$1,$B$3,$A25,$B$2,I$6)</f>
        <v>2460</v>
      </c>
      <c r="J25" s="4">
        <f ca="1">_xll.DBRW($B$1,$B$3,$A25,$B$2,J$6)</f>
        <v>3340</v>
      </c>
      <c r="K25" s="4">
        <f ca="1">_xll.DBRW($B$1,$B$3,$A25,$B$2,K$6)</f>
        <v>4360</v>
      </c>
      <c r="L25" s="4">
        <f ca="1">_xll.DBRW($B$1,$B$3,$A25,$B$2,L$6)</f>
        <v>3560</v>
      </c>
      <c r="M25" s="4">
        <f ca="1">_xll.DBRW($B$1,$B$3,$A25,$B$2,M$6)</f>
        <v>3580</v>
      </c>
      <c r="O25" t="str">
        <f ca="1">IF($N$4="YES",_xll.DBSW(B25,$B$1,$O$3,$A25,$B$2,B$6),"NO SEND")</f>
        <v>*RECALC_288</v>
      </c>
      <c r="P25" t="str">
        <f ca="1">IF($N$4="YES",_xll.DBSW(C25,$B$1,$O$3,$A25,$B$2,C$6),"NO SEND")</f>
        <v>*RECALC_287</v>
      </c>
      <c r="Q25" t="str">
        <f ca="1">IF($N$4="YES",_xll.DBSW(D25,$B$1,$O$3,$A25,$B$2,D$6),"NO SEND")</f>
        <v>*RECALC_286</v>
      </c>
      <c r="R25" t="str">
        <f ca="1">IF($N$4="YES",_xll.DBSW(E25,$B$1,$O$3,$A25,$B$2,E$6),"NO SEND")</f>
        <v>*RECALC_285</v>
      </c>
      <c r="S25" t="str">
        <f ca="1">IF($N$4="YES",_xll.DBSW(F25,$B$1,$O$3,$A25,$B$2,F$6),"NO SEND")</f>
        <v>*RECALC_284</v>
      </c>
      <c r="T25" t="str">
        <f ca="1">IF($N$4="YES",_xll.DBSW(G25,$B$1,$O$3,$A25,$B$2,G$6),"NO SEND")</f>
        <v>*RECALC_283</v>
      </c>
      <c r="U25" t="str">
        <f ca="1">IF($N$4="YES",_xll.DBSW(H25,$B$1,$O$3,$A25,$B$2,H$6),"NO SEND")</f>
        <v>*RECALC_282</v>
      </c>
      <c r="V25" t="str">
        <f ca="1">IF($N$4="YES",_xll.DBSW(I25,$B$1,$O$3,$A25,$B$2,I$6),"NO SEND")</f>
        <v>*RECALC_281</v>
      </c>
      <c r="W25" t="str">
        <f ca="1">IF($N$4="YES",_xll.DBSW(J25,$B$1,$O$3,$A25,$B$2,J$6),"NO SEND")</f>
        <v>*RECALC_280</v>
      </c>
      <c r="X25" t="str">
        <f ca="1">IF($N$4="YES",_xll.DBSW(K25,$B$1,$O$3,$A25,$B$2,K$6),"NO SEND")</f>
        <v>*RECALC_279</v>
      </c>
      <c r="Y25" t="str">
        <f ca="1">IF($N$4="YES",_xll.DBSW(L25,$B$1,$O$3,$A25,$B$2,L$6),"NO SEND")</f>
        <v>*RECALC_278</v>
      </c>
      <c r="Z25" t="str">
        <f ca="1">IF($N$4="YES",_xll.DBSW(M25,$B$1,$O$3,$A25,$B$2,M$6),"NO SEND")</f>
        <v>*RECALC_277</v>
      </c>
    </row>
    <row r="26" spans="1:26" x14ac:dyDescent="0.25">
      <c r="A26" s="2" t="s">
        <v>34</v>
      </c>
      <c r="B26" s="4">
        <f ca="1">_xll.DBRW($B$1,$B$3,$A26,$B$2,B$6)</f>
        <v>79540</v>
      </c>
      <c r="C26" s="4">
        <f ca="1">_xll.DBRW($B$1,$B$3,$A26,$B$2,C$6)</f>
        <v>86900</v>
      </c>
      <c r="D26" s="4">
        <f ca="1">_xll.DBRW($B$1,$B$3,$A26,$B$2,D$6)</f>
        <v>94580</v>
      </c>
      <c r="E26" s="4">
        <f ca="1">_xll.DBRW($B$1,$B$3,$A26,$B$2,E$6)</f>
        <v>96360</v>
      </c>
      <c r="F26" s="4">
        <f ca="1">_xll.DBRW($B$1,$B$3,$A26,$B$2,F$6)</f>
        <v>86850</v>
      </c>
      <c r="G26" s="4">
        <f ca="1">_xll.DBRW($B$1,$B$3,$A26,$B$2,G$6)</f>
        <v>75230</v>
      </c>
      <c r="H26" s="4">
        <f ca="1">_xll.DBRW($B$1,$B$3,$A26,$B$2,H$6)</f>
        <v>71510</v>
      </c>
      <c r="I26" s="4">
        <f ca="1">_xll.DBRW($B$1,$B$3,$A26,$B$2,I$6)</f>
        <v>75750</v>
      </c>
      <c r="J26" s="4">
        <f ca="1">_xll.DBRW($B$1,$B$3,$A26,$B$2,J$6)</f>
        <v>100960</v>
      </c>
      <c r="K26" s="4">
        <f ca="1">_xll.DBRW($B$1,$B$3,$A26,$B$2,K$6)</f>
        <v>100680</v>
      </c>
      <c r="L26" s="4">
        <f ca="1">_xll.DBRW($B$1,$B$3,$A26,$B$2,L$6)</f>
        <v>113720</v>
      </c>
      <c r="M26" s="4">
        <f ca="1">_xll.DBRW($B$1,$B$3,$A26,$B$2,M$6)</f>
        <v>99220</v>
      </c>
      <c r="O26" t="str">
        <f ca="1">IF($N$4="YES",_xll.DBSW(B26,$B$1,$O$3,$A26,$B$2,B$6),"NO SEND")</f>
        <v>*RECALC_276</v>
      </c>
      <c r="P26" t="str">
        <f ca="1">IF($N$4="YES",_xll.DBSW(C26,$B$1,$O$3,$A26,$B$2,C$6),"NO SEND")</f>
        <v>*RECALC_275</v>
      </c>
      <c r="Q26" t="str">
        <f ca="1">IF($N$4="YES",_xll.DBSW(D26,$B$1,$O$3,$A26,$B$2,D$6),"NO SEND")</f>
        <v>*RECALC_274</v>
      </c>
      <c r="R26" t="str">
        <f ca="1">IF($N$4="YES",_xll.DBSW(E26,$B$1,$O$3,$A26,$B$2,E$6),"NO SEND")</f>
        <v>*RECALC_273</v>
      </c>
      <c r="S26" t="str">
        <f ca="1">IF($N$4="YES",_xll.DBSW(F26,$B$1,$O$3,$A26,$B$2,F$6),"NO SEND")</f>
        <v>*RECALC_272</v>
      </c>
      <c r="T26" t="str">
        <f ca="1">IF($N$4="YES",_xll.DBSW(G26,$B$1,$O$3,$A26,$B$2,G$6),"NO SEND")</f>
        <v>*RECALC_271</v>
      </c>
      <c r="U26" t="str">
        <f ca="1">IF($N$4="YES",_xll.DBSW(H26,$B$1,$O$3,$A26,$B$2,H$6),"NO SEND")</f>
        <v>*RECALC_270</v>
      </c>
      <c r="V26" t="str">
        <f ca="1">IF($N$4="YES",_xll.DBSW(I26,$B$1,$O$3,$A26,$B$2,I$6),"NO SEND")</f>
        <v>*RECALC_269</v>
      </c>
      <c r="W26" t="str">
        <f ca="1">IF($N$4="YES",_xll.DBSW(J26,$B$1,$O$3,$A26,$B$2,J$6),"NO SEND")</f>
        <v>*RECALC_268</v>
      </c>
      <c r="X26" t="str">
        <f ca="1">IF($N$4="YES",_xll.DBSW(K26,$B$1,$O$3,$A26,$B$2,K$6),"NO SEND")</f>
        <v>*RECALC_267</v>
      </c>
      <c r="Y26" t="str">
        <f ca="1">IF($N$4="YES",_xll.DBSW(L26,$B$1,$O$3,$A26,$B$2,L$6),"NO SEND")</f>
        <v>*RECALC_266</v>
      </c>
      <c r="Z26" t="str">
        <f ca="1">IF($N$4="YES",_xll.DBSW(M26,$B$1,$O$3,$A26,$B$2,M$6),"NO SEND")</f>
        <v>*RECALC_265</v>
      </c>
    </row>
    <row r="27" spans="1:26" x14ac:dyDescent="0.25">
      <c r="A27" s="2" t="s">
        <v>35</v>
      </c>
      <c r="B27" s="4">
        <f ca="1">_xll.DBRW($B$1,$B$3,$A27,$B$2,B$6)</f>
        <v>860</v>
      </c>
      <c r="C27" s="4">
        <f ca="1">_xll.DBRW($B$1,$B$3,$A27,$B$2,C$6)</f>
        <v>960</v>
      </c>
      <c r="D27" s="4">
        <f ca="1">_xll.DBRW($B$1,$B$3,$A27,$B$2,D$6)</f>
        <v>1090</v>
      </c>
      <c r="E27" s="4">
        <f ca="1">_xll.DBRW($B$1,$B$3,$A27,$B$2,E$6)</f>
        <v>940</v>
      </c>
      <c r="F27" s="4">
        <f ca="1">_xll.DBRW($B$1,$B$3,$A27,$B$2,F$6)</f>
        <v>830</v>
      </c>
      <c r="G27" s="4">
        <f ca="1">_xll.DBRW($B$1,$B$3,$A27,$B$2,G$6)</f>
        <v>720</v>
      </c>
      <c r="H27" s="4">
        <f ca="1">_xll.DBRW($B$1,$B$3,$A27,$B$2,H$6)</f>
        <v>620</v>
      </c>
      <c r="I27" s="4">
        <f ca="1">_xll.DBRW($B$1,$B$3,$A27,$B$2,I$6)</f>
        <v>710</v>
      </c>
      <c r="J27" s="4">
        <f ca="1">_xll.DBRW($B$1,$B$3,$A27,$B$2,J$6)</f>
        <v>950</v>
      </c>
      <c r="K27" s="4">
        <f ca="1">_xll.DBRW($B$1,$B$3,$A27,$B$2,K$6)</f>
        <v>1070</v>
      </c>
      <c r="L27" s="4">
        <f ca="1">_xll.DBRW($B$1,$B$3,$A27,$B$2,L$6)</f>
        <v>1100</v>
      </c>
      <c r="M27" s="4">
        <f ca="1">_xll.DBRW($B$1,$B$3,$A27,$B$2,M$6)</f>
        <v>960</v>
      </c>
      <c r="O27" t="str">
        <f ca="1">IF($N$4="YES",_xll.DBSW(B27,$B$1,$O$3,$A27,$B$2,B$6),"NO SEND")</f>
        <v>*RECALC_264</v>
      </c>
      <c r="P27" t="str">
        <f ca="1">IF($N$4="YES",_xll.DBSW(C27,$B$1,$O$3,$A27,$B$2,C$6),"NO SEND")</f>
        <v>*RECALC_263</v>
      </c>
      <c r="Q27" t="str">
        <f ca="1">IF($N$4="YES",_xll.DBSW(D27,$B$1,$O$3,$A27,$B$2,D$6),"NO SEND")</f>
        <v>*RECALC_262</v>
      </c>
      <c r="R27" t="str">
        <f ca="1">IF($N$4="YES",_xll.DBSW(E27,$B$1,$O$3,$A27,$B$2,E$6),"NO SEND")</f>
        <v>*RECALC_261</v>
      </c>
      <c r="S27" t="str">
        <f ca="1">IF($N$4="YES",_xll.DBSW(F27,$B$1,$O$3,$A27,$B$2,F$6),"NO SEND")</f>
        <v>*RECALC_260</v>
      </c>
      <c r="T27" t="str">
        <f ca="1">IF($N$4="YES",_xll.DBSW(G27,$B$1,$O$3,$A27,$B$2,G$6),"NO SEND")</f>
        <v>*RECALC_259</v>
      </c>
      <c r="U27" t="str">
        <f ca="1">IF($N$4="YES",_xll.DBSW(H27,$B$1,$O$3,$A27,$B$2,H$6),"NO SEND")</f>
        <v>*RECALC_258</v>
      </c>
      <c r="V27" t="str">
        <f ca="1">IF($N$4="YES",_xll.DBSW(I27,$B$1,$O$3,$A27,$B$2,I$6),"NO SEND")</f>
        <v>*RECALC_257</v>
      </c>
      <c r="W27" t="str">
        <f ca="1">IF($N$4="YES",_xll.DBSW(J27,$B$1,$O$3,$A27,$B$2,J$6),"NO SEND")</f>
        <v>*RECALC_256</v>
      </c>
      <c r="X27" t="str">
        <f ca="1">IF($N$4="YES",_xll.DBSW(K27,$B$1,$O$3,$A27,$B$2,K$6),"NO SEND")</f>
        <v>*RECALC_255</v>
      </c>
      <c r="Y27" t="str">
        <f ca="1">IF($N$4="YES",_xll.DBSW(L27,$B$1,$O$3,$A27,$B$2,L$6),"NO SEND")</f>
        <v>*RECALC_254</v>
      </c>
      <c r="Z27" t="str">
        <f ca="1">IF($N$4="YES",_xll.DBSW(M27,$B$1,$O$3,$A27,$B$2,M$6),"NO SEND")</f>
        <v>*RECALC_253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DBR_FORMULA</vt:lpstr>
      <vt:lpstr>Stage</vt:lpstr>
      <vt:lpstr>DBS_FROM_STAGE</vt:lpstr>
      <vt:lpstr>DBRW_and DBSW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Ciskowski</dc:creator>
  <cp:lastModifiedBy>Walter Ciskowski</cp:lastModifiedBy>
  <dcterms:created xsi:type="dcterms:W3CDTF">2013-08-20T18:25:45Z</dcterms:created>
  <dcterms:modified xsi:type="dcterms:W3CDTF">2013-08-20T19:54:41Z</dcterms:modified>
</cp:coreProperties>
</file>